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420" windowWidth="19200" windowHeight="10575" tabRatio="509" activeTab="1"/>
  </bookViews>
  <sheets>
    <sheet name="作成例" sheetId="1" r:id="rId1"/>
    <sheet name="協力会社控え" sheetId="2" r:id="rId2"/>
    <sheet name="作業所（拠点）控え" sheetId="3" r:id="rId3"/>
    <sheet name="請求書原本（財務）" sheetId="4" r:id="rId4"/>
    <sheet name="内訳書(予備）" sheetId="5" r:id="rId5"/>
  </sheets>
  <definedNames>
    <definedName name="_xlnm.Print_Area" localSheetId="4">'内訳書(予備）'!$B$1:$P$42</definedName>
    <definedName name="Z_0467F2A0_E645_4679_8052_7A3890DFA7C5_.wvu.PrintArea" localSheetId="4" hidden="1">'内訳書(予備）'!$B$1:$P$42</definedName>
  </definedNames>
  <calcPr fullCalcOnLoad="1"/>
</workbook>
</file>

<file path=xl/sharedStrings.xml><?xml version="1.0" encoding="utf-8"?>
<sst xmlns="http://schemas.openxmlformats.org/spreadsheetml/2006/main" count="353" uniqueCount="107">
  <si>
    <t>合計</t>
  </si>
  <si>
    <t>銀行名</t>
  </si>
  <si>
    <t>支店名</t>
  </si>
  <si>
    <t>預金種類</t>
  </si>
  <si>
    <t>口座番号</t>
  </si>
  <si>
    <t>口座名義</t>
  </si>
  <si>
    <t>漢字</t>
  </si>
  <si>
    <t>注文番号</t>
  </si>
  <si>
    <t>契約金額</t>
  </si>
  <si>
    <t>今回迄出来高</t>
  </si>
  <si>
    <t>出来高率</t>
  </si>
  <si>
    <t>前回迄請求金</t>
  </si>
  <si>
    <t>今回請求金</t>
  </si>
  <si>
    <t>小細目</t>
  </si>
  <si>
    <t>借方金額</t>
  </si>
  <si>
    <t>借方勘定科目</t>
  </si>
  <si>
    <t>工種コード</t>
  </si>
  <si>
    <t>％</t>
  </si>
  <si>
    <t>月</t>
  </si>
  <si>
    <t>月　日</t>
  </si>
  <si>
    <t>品　　名</t>
  </si>
  <si>
    <t>数　量</t>
  </si>
  <si>
    <t>単　位</t>
  </si>
  <si>
    <t>単　価</t>
  </si>
  <si>
    <t>備　　考</t>
  </si>
  <si>
    <t>請　　求　　書</t>
  </si>
  <si>
    <t>銀行</t>
  </si>
  <si>
    <t>支店</t>
  </si>
  <si>
    <r>
      <t>支払条件コード</t>
    </r>
    <r>
      <rPr>
        <sz val="8"/>
        <rFont val="ＭＳ Ｐゴシック"/>
        <family val="3"/>
      </rPr>
      <t>（作扱のみ記入）</t>
    </r>
  </si>
  <si>
    <t>年</t>
  </si>
  <si>
    <t>日</t>
  </si>
  <si>
    <t>①</t>
  </si>
  <si>
    <t>〒</t>
  </si>
  <si>
    <t>－</t>
  </si>
  <si>
    <t>1．普通　　2．当座</t>
  </si>
  <si>
    <t>発行部門</t>
  </si>
  <si>
    <t>課　長</t>
  </si>
  <si>
    <t>検　認</t>
  </si>
  <si>
    <t>担　当</t>
  </si>
  <si>
    <t>月日</t>
  </si>
  <si>
    <t>数量</t>
  </si>
  <si>
    <t>単位</t>
  </si>
  <si>
    <t>単価</t>
  </si>
  <si>
    <t>備考</t>
  </si>
  <si>
    <t>カナ</t>
  </si>
  <si>
    <t>　② 所属名称
　③ 工事名称</t>
  </si>
  <si>
    <t>① 協力会社 控</t>
  </si>
  <si>
    <t>拠点管理</t>
  </si>
  <si>
    <t>3. 振込及び郵送手続後の事故・延着による損害については、当社にて一切の責任を負い貴社に御迷惑は</t>
  </si>
  <si>
    <t>　　おかけ致しません。</t>
  </si>
  <si>
    <t>1. この請求書に基づく権利は、貴社の承認のない限り譲渡又は質入れを致しません。</t>
  </si>
  <si>
    <t>2. 支払代金の振込は、当社の指定する銀行に、支払手形の郵送は、当社の指定する場所にお願い致します。</t>
  </si>
  <si>
    <t>4. 振込手数料・手形郵送料は当社が負担致します。又、領収証は手形受領後すみやかに返送致します。</t>
  </si>
  <si>
    <t>小計</t>
  </si>
  <si>
    <t>作業所査定</t>
  </si>
  <si>
    <t>内部査定</t>
  </si>
  <si>
    <t>品名</t>
  </si>
  <si>
    <t>金　　額（円）</t>
  </si>
  <si>
    <t>金額(円）</t>
  </si>
  <si>
    <t>② 協力会社 → 作業所（拠点）</t>
  </si>
  <si>
    <t>請求年月日</t>
  </si>
  <si>
    <t>⑤ 請 求 内 訳</t>
  </si>
  <si>
    <t>⑦
住所
会社名
電話番号
FAX番号</t>
  </si>
  <si>
    <t>⑧振込先内容</t>
  </si>
  <si>
    <t>⑨引落状況(税込)</t>
  </si>
  <si>
    <t>解約累計</t>
  </si>
  <si>
    <t>5．⑩、⑪は、最終回の請求書の提出時のみ必ず記入し、それ以外は記入しないでください。</t>
  </si>
  <si>
    <t>②所属コード
工事番号</t>
  </si>
  <si>
    <t>③所属名称 
工事名称</t>
  </si>
  <si>
    <t>摘  要</t>
  </si>
  <si>
    <t>③ 協力会社→作業所→拠点管理→財務部</t>
  </si>
  <si>
    <t>税率</t>
  </si>
  <si>
    <t>税率</t>
  </si>
  <si>
    <t>計</t>
  </si>
  <si>
    <t>④　　請求金額（円）</t>
  </si>
  <si>
    <t>内訳</t>
  </si>
  <si>
    <t>消費税</t>
  </si>
  <si>
    <t>税</t>
  </si>
  <si>
    <t>*</t>
  </si>
  <si>
    <t>注）*印は軽減税率8％適用</t>
  </si>
  <si>
    <t>⑥取引先コード</t>
  </si>
  <si>
    <t>登録番号</t>
  </si>
  <si>
    <t>⑪ 完成検査終了日
（引渡申出日）
（引渡日）</t>
  </si>
  <si>
    <r>
      <rPr>
        <sz val="10"/>
        <color indexed="10"/>
        <rFont val="ＭＳ Ｐゴシック"/>
        <family val="3"/>
      </rPr>
      <t>⑩</t>
    </r>
    <r>
      <rPr>
        <sz val="9"/>
        <color indexed="10"/>
        <rFont val="ＭＳ Ｐゴシック"/>
        <family val="3"/>
      </rPr>
      <t>完成検査申出日</t>
    </r>
  </si>
  <si>
    <t>税区分</t>
  </si>
  <si>
    <t>源泉区分</t>
  </si>
  <si>
    <t>該当欄に
○　　 印</t>
  </si>
  <si>
    <t>　内、　源泉税元本</t>
  </si>
  <si>
    <t>　一般の場合</t>
  </si>
  <si>
    <t>　1万円控除の場合</t>
  </si>
  <si>
    <t>請求金額
（税込）</t>
  </si>
  <si>
    <t>計（税抜）</t>
  </si>
  <si>
    <t>税抜</t>
  </si>
  <si>
    <t>　　　　　　　　　　　　　　　　　　　　　　　　　　㊞</t>
  </si>
  <si>
    <t>環状2号線道路改良工事</t>
  </si>
  <si>
    <t>事務所備品レンタル</t>
  </si>
  <si>
    <t>ウォーターサーバー機レンタル代</t>
  </si>
  <si>
    <t>ウォーターサーバー水購入代</t>
  </si>
  <si>
    <t>*</t>
  </si>
  <si>
    <t>式</t>
  </si>
  <si>
    <t>株式会社 ソイルテクニカ　  御 中</t>
  </si>
  <si>
    <t>10%
対象</t>
  </si>
  <si>
    <t>8%
対象</t>
  </si>
  <si>
    <t>〒</t>
  </si>
  <si>
    <t>－</t>
  </si>
  <si>
    <t>東京都中央区日本橋1-5-6
(株)佐藤商事
03-5611-1111
03-5611-1112</t>
  </si>
  <si>
    <t>作成例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</si>
</sst>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##\ ###\ ###\ ###"/>
    <numFmt numFmtId="179" formatCode="###\ ###\ ###\ ###\ "/>
    <numFmt numFmtId="180" formatCode="00#"/>
    <numFmt numFmtId="181" formatCode="000#"/>
    <numFmt numFmtId="182" formatCode="0_ "/>
    <numFmt numFmtId="183" formatCode="#,##0_);[Red]\(#,##0\)"/>
    <numFmt numFmtId="184" formatCode="#,##0_ ;[Red]\-#,##0\ "/>
    <numFmt numFmtId="185" formatCode="[&lt;=999]000;[&lt;=9999]000\-00;000\-0000"/>
    <numFmt numFmtId="186" formatCode="0.E+00"/>
    <numFmt numFmtId="187" formatCode="#\ ###\ ###\ ##0"/>
    <numFmt numFmtId="188" formatCode="#\ ###\ ##0"/>
    <numFmt numFmtId="189" formatCode="#\ ###\ ###\ ##0;[Red]\-#,##0"/>
    <numFmt numFmtId="190" formatCode="#\ ###\ ###\ ##0;[Red]\-#\ ##0"/>
    <numFmt numFmtId="191" formatCode="#\ ###\ ##0;[Red]\-#,##0"/>
    <numFmt numFmtId="192" formatCode="0.0_ "/>
    <numFmt numFmtId="193" formatCode="#\ ###\ ##0;[Red]\-#\ 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_ ;[Red]\-0\ "/>
    <numFmt numFmtId="199" formatCode="#,##0.00_ ;[Red]\-#,##0.00\ "/>
    <numFmt numFmtId="200" formatCode="mm/dd/yy;@"/>
    <numFmt numFmtId="201" formatCode="m/d;@"/>
    <numFmt numFmtId="202" formatCode="###.##*100"/>
    <numFmt numFmtId="203" formatCode="0.00_ "/>
    <numFmt numFmtId="204" formatCode="0_);[Red]\(0\)"/>
    <numFmt numFmtId="205" formatCode="0;&quot;△ &quot;0"/>
    <numFmt numFmtId="206" formatCode="#,###_);[Red]\(#,###\)"/>
    <numFmt numFmtId="207" formatCode="###\ \ ###\ ###\ ###\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9"/>
      <name val="ＭＳ Ｐゴシック"/>
      <family val="3"/>
    </font>
    <font>
      <vertAlign val="superscript"/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20"/>
      <color indexed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8"/>
      <color rgb="FF000000"/>
      <name val="ＭＳ Ｐゴシック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99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dotted"/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49">
    <xf numFmtId="0" fontId="0" fillId="0" borderId="0" xfId="0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8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/>
    </xf>
    <xf numFmtId="0" fontId="10" fillId="0" borderId="0" xfId="61" applyFont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18" fillId="0" borderId="0" xfId="61" applyFont="1" applyFill="1" applyAlignment="1">
      <alignment horizontal="right" vertical="center"/>
      <protection/>
    </xf>
    <xf numFmtId="0" fontId="10" fillId="0" borderId="0" xfId="61" applyFont="1" applyFill="1" applyAlignment="1" quotePrefix="1">
      <alignment horizontal="right" vertical="center"/>
      <protection/>
    </xf>
    <xf numFmtId="57" fontId="3" fillId="0" borderId="13" xfId="61" applyNumberFormat="1" applyFont="1" applyFill="1" applyBorder="1" applyAlignment="1" applyProtection="1">
      <alignment horizontal="center" vertical="center"/>
      <protection locked="0"/>
    </xf>
    <xf numFmtId="0" fontId="0" fillId="0" borderId="14" xfId="49" applyNumberFormat="1" applyFont="1" applyFill="1" applyBorder="1" applyAlignment="1" applyProtection="1">
      <alignment horizontal="center" vertical="center"/>
      <protection locked="0"/>
    </xf>
    <xf numFmtId="0" fontId="13" fillId="0" borderId="0" xfId="61" applyFont="1" applyFill="1" applyBorder="1" applyAlignment="1">
      <alignment horizontal="center" vertical="center"/>
      <protection/>
    </xf>
    <xf numFmtId="57" fontId="3" fillId="0" borderId="15" xfId="61" applyNumberFormat="1" applyFont="1" applyFill="1" applyBorder="1" applyAlignment="1" applyProtection="1">
      <alignment horizontal="center" vertical="center"/>
      <protection locked="0"/>
    </xf>
    <xf numFmtId="0" fontId="0" fillId="0" borderId="16" xfId="49" applyNumberFormat="1" applyFont="1" applyFill="1" applyBorder="1" applyAlignment="1" applyProtection="1">
      <alignment horizontal="center" vertical="center"/>
      <protection locked="0"/>
    </xf>
    <xf numFmtId="57" fontId="3" fillId="0" borderId="17" xfId="61" applyNumberFormat="1" applyFont="1" applyFill="1" applyBorder="1" applyAlignment="1" applyProtection="1">
      <alignment horizontal="center" vertical="center"/>
      <protection locked="0"/>
    </xf>
    <xf numFmtId="0" fontId="0" fillId="0" borderId="18" xfId="49" applyNumberFormat="1" applyFont="1" applyFill="1" applyBorder="1" applyAlignment="1" applyProtection="1">
      <alignment horizontal="center" vertical="center"/>
      <protection locked="0"/>
    </xf>
    <xf numFmtId="177" fontId="0" fillId="0" borderId="14" xfId="49" applyNumberFormat="1" applyFont="1" applyFill="1" applyBorder="1" applyAlignment="1" applyProtection="1">
      <alignment horizontal="right" vertical="center"/>
      <protection locked="0"/>
    </xf>
    <xf numFmtId="177" fontId="0" fillId="0" borderId="16" xfId="49" applyNumberFormat="1" applyFont="1" applyFill="1" applyBorder="1" applyAlignment="1" applyProtection="1">
      <alignment horizontal="right" vertical="center"/>
      <protection locked="0"/>
    </xf>
    <xf numFmtId="177" fontId="0" fillId="0" borderId="18" xfId="49" applyNumberFormat="1" applyFont="1" applyFill="1" applyBorder="1" applyAlignment="1" applyProtection="1">
      <alignment horizontal="right" vertical="center"/>
      <protection locked="0"/>
    </xf>
    <xf numFmtId="184" fontId="0" fillId="0" borderId="14" xfId="49" applyNumberFormat="1" applyFont="1" applyFill="1" applyBorder="1" applyAlignment="1" applyProtection="1">
      <alignment horizontal="right" vertical="center"/>
      <protection locked="0"/>
    </xf>
    <xf numFmtId="184" fontId="0" fillId="0" borderId="16" xfId="49" applyNumberFormat="1" applyFont="1" applyFill="1" applyBorder="1" applyAlignment="1" applyProtection="1">
      <alignment horizontal="right" vertical="center"/>
      <protection locked="0"/>
    </xf>
    <xf numFmtId="184" fontId="0" fillId="0" borderId="18" xfId="49" applyNumberFormat="1" applyFont="1" applyFill="1" applyBorder="1" applyAlignment="1" applyProtection="1">
      <alignment horizontal="right" vertical="center"/>
      <protection locked="0"/>
    </xf>
    <xf numFmtId="0" fontId="9" fillId="0" borderId="19" xfId="61" applyFont="1" applyFill="1" applyBorder="1" applyAlignment="1">
      <alignment horizontal="distributed" vertical="center"/>
      <protection/>
    </xf>
    <xf numFmtId="0" fontId="9" fillId="0" borderId="20" xfId="61" applyFont="1" applyFill="1" applyBorder="1" applyAlignment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10" fillId="0" borderId="0" xfId="61" applyFont="1" applyFill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0" fillId="0" borderId="0" xfId="61" applyFont="1" applyBorder="1" applyAlignment="1">
      <alignment horizontal="center" vertical="center"/>
      <protection/>
    </xf>
    <xf numFmtId="0" fontId="7" fillId="33" borderId="12" xfId="0" applyFont="1" applyFill="1" applyBorder="1" applyAlignment="1">
      <alignment horizontal="distributed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4" borderId="26" xfId="0" applyNumberFormat="1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3" fillId="0" borderId="31" xfId="0" applyFont="1" applyBorder="1" applyAlignment="1">
      <alignment horizontal="distributed" vertical="center"/>
    </xf>
    <xf numFmtId="178" fontId="19" fillId="0" borderId="0" xfId="0" applyNumberFormat="1" applyFont="1" applyFill="1" applyBorder="1" applyAlignment="1">
      <alignment horizontal="right" vertical="center"/>
    </xf>
    <xf numFmtId="187" fontId="19" fillId="0" borderId="0" xfId="49" applyNumberFormat="1" applyFont="1" applyFill="1" applyBorder="1" applyAlignment="1">
      <alignment horizontal="right" vertical="center"/>
    </xf>
    <xf numFmtId="187" fontId="19" fillId="0" borderId="0" xfId="49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2" xfId="0" applyFont="1" applyBorder="1" applyAlignment="1">
      <alignment horizontal="distributed"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0" fillId="0" borderId="33" xfId="61" applyFont="1" applyFill="1" applyBorder="1" applyAlignment="1" applyProtection="1">
      <alignment horizontal="left" vertical="center" indent="1"/>
      <protection locked="0"/>
    </xf>
    <xf numFmtId="0" fontId="0" fillId="0" borderId="34" xfId="61" applyFont="1" applyFill="1" applyBorder="1" applyAlignment="1" applyProtection="1">
      <alignment horizontal="left" vertical="center" indent="1"/>
      <protection locked="0"/>
    </xf>
    <xf numFmtId="0" fontId="0" fillId="0" borderId="35" xfId="61" applyFont="1" applyFill="1" applyBorder="1" applyAlignment="1" applyProtection="1">
      <alignment horizontal="left" vertical="center" indent="1"/>
      <protection locked="0"/>
    </xf>
    <xf numFmtId="0" fontId="0" fillId="0" borderId="33" xfId="61" applyFont="1" applyFill="1" applyBorder="1" applyAlignment="1" applyProtection="1">
      <alignment horizontal="left" vertical="center"/>
      <protection locked="0"/>
    </xf>
    <xf numFmtId="0" fontId="0" fillId="0" borderId="36" xfId="6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Alignment="1">
      <alignment horizontal="center" vertical="center"/>
      <protection/>
    </xf>
    <xf numFmtId="0" fontId="10" fillId="0" borderId="0" xfId="61" applyFont="1" applyFill="1" applyAlignment="1" quotePrefix="1">
      <alignment horizontal="center" vertical="center"/>
      <protection/>
    </xf>
    <xf numFmtId="0" fontId="9" fillId="0" borderId="37" xfId="61" applyFont="1" applyFill="1" applyBorder="1" applyAlignment="1">
      <alignment horizontal="center" vertical="center"/>
      <protection/>
    </xf>
    <xf numFmtId="189" fontId="0" fillId="0" borderId="38" xfId="49" applyNumberFormat="1" applyFont="1" applyFill="1" applyBorder="1" applyAlignment="1" applyProtection="1">
      <alignment horizontal="center" vertical="center"/>
      <protection locked="0"/>
    </xf>
    <xf numFmtId="189" fontId="0" fillId="0" borderId="34" xfId="49" applyNumberFormat="1" applyFont="1" applyFill="1" applyBorder="1" applyAlignment="1" applyProtection="1">
      <alignment horizontal="center" vertical="center"/>
      <protection locked="0"/>
    </xf>
    <xf numFmtId="189" fontId="0" fillId="0" borderId="39" xfId="49" applyNumberFormat="1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0" fillId="0" borderId="0" xfId="61" applyFont="1" applyAlignment="1">
      <alignment vertical="center"/>
      <protection/>
    </xf>
    <xf numFmtId="0" fontId="3" fillId="36" borderId="27" xfId="0" applyFont="1" applyFill="1" applyBorder="1" applyAlignment="1">
      <alignment horizontal="center" vertical="center"/>
    </xf>
    <xf numFmtId="0" fontId="19" fillId="0" borderId="33" xfId="49" applyNumberFormat="1" applyFont="1" applyFill="1" applyBorder="1" applyAlignment="1" applyProtection="1">
      <alignment horizontal="right" vertical="center"/>
      <protection locked="0"/>
    </xf>
    <xf numFmtId="0" fontId="19" fillId="0" borderId="34" xfId="49" applyNumberFormat="1" applyFont="1" applyFill="1" applyBorder="1" applyAlignment="1" applyProtection="1">
      <alignment horizontal="right" vertical="center"/>
      <protection locked="0"/>
    </xf>
    <xf numFmtId="0" fontId="19" fillId="0" borderId="35" xfId="49" applyNumberFormat="1" applyFont="1" applyFill="1" applyBorder="1" applyAlignment="1" applyProtection="1">
      <alignment horizontal="right" vertical="center"/>
      <protection locked="0"/>
    </xf>
    <xf numFmtId="0" fontId="3" fillId="36" borderId="43" xfId="0" applyFont="1" applyFill="1" applyBorder="1" applyAlignment="1">
      <alignment horizontal="center" vertical="center"/>
    </xf>
    <xf numFmtId="0" fontId="12" fillId="37" borderId="22" xfId="0" applyFont="1" applyFill="1" applyBorder="1" applyAlignment="1">
      <alignment horizontal="center" vertical="center"/>
    </xf>
    <xf numFmtId="0" fontId="11" fillId="37" borderId="23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vertical="center"/>
    </xf>
    <xf numFmtId="0" fontId="0" fillId="37" borderId="23" xfId="0" applyFont="1" applyFill="1" applyBorder="1" applyAlignment="1">
      <alignment vertical="center"/>
    </xf>
    <xf numFmtId="0" fontId="0" fillId="37" borderId="25" xfId="0" applyFont="1" applyFill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 wrapText="1" indent="1"/>
    </xf>
    <xf numFmtId="0" fontId="7" fillId="33" borderId="23" xfId="0" applyFont="1" applyFill="1" applyBorder="1" applyAlignment="1">
      <alignment horizontal="left" vertical="center" wrapText="1" indent="1"/>
    </xf>
    <xf numFmtId="0" fontId="7" fillId="33" borderId="25" xfId="0" applyFont="1" applyFill="1" applyBorder="1" applyAlignment="1">
      <alignment horizontal="left" vertical="center" wrapText="1" indent="1"/>
    </xf>
    <xf numFmtId="0" fontId="7" fillId="33" borderId="30" xfId="0" applyFont="1" applyFill="1" applyBorder="1" applyAlignment="1">
      <alignment horizontal="left" vertical="center" wrapText="1" indent="1"/>
    </xf>
    <xf numFmtId="0" fontId="7" fillId="33" borderId="29" xfId="0" applyFont="1" applyFill="1" applyBorder="1" applyAlignment="1">
      <alignment horizontal="left" vertical="center" wrapText="1" indent="1"/>
    </xf>
    <xf numFmtId="0" fontId="7" fillId="33" borderId="31" xfId="0" applyFont="1" applyFill="1" applyBorder="1" applyAlignment="1">
      <alignment horizontal="left" vertical="center" wrapText="1" indent="1"/>
    </xf>
    <xf numFmtId="0" fontId="3" fillId="0" borderId="47" xfId="0" applyFont="1" applyBorder="1" applyAlignment="1">
      <alignment horizontal="center" vertical="distributed" textRotation="255" indent="1"/>
    </xf>
    <xf numFmtId="0" fontId="3" fillId="0" borderId="48" xfId="0" applyFont="1" applyBorder="1" applyAlignment="1">
      <alignment horizontal="center" vertical="distributed" textRotation="255" indent="1"/>
    </xf>
    <xf numFmtId="0" fontId="3" fillId="0" borderId="49" xfId="0" applyFont="1" applyBorder="1" applyAlignment="1">
      <alignment horizontal="center" vertical="distributed" textRotation="255" indent="1"/>
    </xf>
    <xf numFmtId="0" fontId="3" fillId="0" borderId="50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49" fontId="6" fillId="34" borderId="52" xfId="0" applyNumberFormat="1" applyFont="1" applyFill="1" applyBorder="1" applyAlignment="1">
      <alignment horizontal="center" vertical="center"/>
    </xf>
    <xf numFmtId="49" fontId="6" fillId="34" borderId="51" xfId="0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 horizontal="distributed" vertical="center"/>
    </xf>
    <xf numFmtId="0" fontId="3" fillId="0" borderId="5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179" fontId="6" fillId="34" borderId="26" xfId="49" applyNumberFormat="1" applyFont="1" applyFill="1" applyBorder="1" applyAlignment="1">
      <alignment vertical="center"/>
    </xf>
    <xf numFmtId="179" fontId="6" fillId="34" borderId="54" xfId="49" applyNumberFormat="1" applyFont="1" applyFill="1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3" fontId="6" fillId="34" borderId="26" xfId="49" applyNumberFormat="1" applyFont="1" applyFill="1" applyBorder="1" applyAlignment="1">
      <alignment vertical="center"/>
    </xf>
    <xf numFmtId="183" fontId="6" fillId="34" borderId="54" xfId="49" applyNumberFormat="1" applyFont="1" applyFill="1" applyBorder="1" applyAlignment="1">
      <alignment vertical="center"/>
    </xf>
    <xf numFmtId="9" fontId="3" fillId="0" borderId="57" xfId="0" applyNumberFormat="1" applyFont="1" applyBorder="1" applyAlignment="1">
      <alignment horizontal="center" vertical="center"/>
    </xf>
    <xf numFmtId="9" fontId="3" fillId="0" borderId="58" xfId="0" applyNumberFormat="1" applyFont="1" applyBorder="1" applyAlignment="1">
      <alignment horizontal="center" vertical="center"/>
    </xf>
    <xf numFmtId="9" fontId="3" fillId="0" borderId="59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178" fontId="19" fillId="33" borderId="62" xfId="0" applyNumberFormat="1" applyFont="1" applyFill="1" applyBorder="1" applyAlignment="1">
      <alignment horizontal="right" vertical="center"/>
    </xf>
    <xf numFmtId="178" fontId="19" fillId="33" borderId="12" xfId="0" applyNumberFormat="1" applyFont="1" applyFill="1" applyBorder="1" applyAlignment="1">
      <alignment horizontal="right" vertical="center"/>
    </xf>
    <xf numFmtId="178" fontId="19" fillId="33" borderId="63" xfId="0" applyNumberFormat="1" applyFont="1" applyFill="1" applyBorder="1" applyAlignment="1">
      <alignment horizontal="right" vertical="center"/>
    </xf>
    <xf numFmtId="187" fontId="19" fillId="35" borderId="12" xfId="49" applyNumberFormat="1" applyFont="1" applyFill="1" applyBorder="1" applyAlignment="1">
      <alignment horizontal="right" vertical="center"/>
    </xf>
    <xf numFmtId="187" fontId="19" fillId="35" borderId="64" xfId="49" applyNumberFormat="1" applyFont="1" applyFill="1" applyBorder="1" applyAlignment="1">
      <alignment horizontal="right" vertical="center"/>
    </xf>
    <xf numFmtId="187" fontId="19" fillId="35" borderId="62" xfId="49" applyNumberFormat="1" applyFont="1" applyFill="1" applyBorder="1" applyAlignment="1">
      <alignment horizontal="right" vertical="center"/>
    </xf>
    <xf numFmtId="0" fontId="3" fillId="0" borderId="65" xfId="0" applyFont="1" applyBorder="1" applyAlignment="1">
      <alignment horizontal="center" vertical="center"/>
    </xf>
    <xf numFmtId="178" fontId="19" fillId="33" borderId="66" xfId="0" applyNumberFormat="1" applyFont="1" applyFill="1" applyBorder="1" applyAlignment="1">
      <alignment horizontal="right" vertical="center"/>
    </xf>
    <xf numFmtId="178" fontId="19" fillId="33" borderId="65" xfId="0" applyNumberFormat="1" applyFont="1" applyFill="1" applyBorder="1" applyAlignment="1">
      <alignment horizontal="right" vertical="center"/>
    </xf>
    <xf numFmtId="178" fontId="19" fillId="33" borderId="67" xfId="0" applyNumberFormat="1" applyFont="1" applyFill="1" applyBorder="1" applyAlignment="1">
      <alignment horizontal="right" vertical="center"/>
    </xf>
    <xf numFmtId="187" fontId="19" fillId="35" borderId="65" xfId="49" applyNumberFormat="1" applyFont="1" applyFill="1" applyBorder="1" applyAlignment="1">
      <alignment horizontal="right" vertical="center"/>
    </xf>
    <xf numFmtId="187" fontId="19" fillId="35" borderId="32" xfId="49" applyNumberFormat="1" applyFont="1" applyFill="1" applyBorder="1" applyAlignment="1">
      <alignment horizontal="right" vertical="center"/>
    </xf>
    <xf numFmtId="187" fontId="19" fillId="35" borderId="66" xfId="49" applyNumberFormat="1" applyFont="1" applyFill="1" applyBorder="1" applyAlignment="1">
      <alignment horizontal="right" vertical="center"/>
    </xf>
    <xf numFmtId="0" fontId="3" fillId="0" borderId="6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78" fontId="19" fillId="33" borderId="26" xfId="0" applyNumberFormat="1" applyFont="1" applyFill="1" applyBorder="1" applyAlignment="1">
      <alignment horizontal="right" vertical="center"/>
    </xf>
    <xf numFmtId="178" fontId="19" fillId="33" borderId="54" xfId="0" applyNumberFormat="1" applyFont="1" applyFill="1" applyBorder="1" applyAlignment="1">
      <alignment horizontal="right" vertical="center"/>
    </xf>
    <xf numFmtId="178" fontId="19" fillId="33" borderId="69" xfId="0" applyNumberFormat="1" applyFont="1" applyFill="1" applyBorder="1" applyAlignment="1">
      <alignment horizontal="right" vertical="center"/>
    </xf>
    <xf numFmtId="187" fontId="19" fillId="35" borderId="54" xfId="49" applyNumberFormat="1" applyFont="1" applyFill="1" applyBorder="1" applyAlignment="1">
      <alignment horizontal="right" vertical="center"/>
    </xf>
    <xf numFmtId="187" fontId="19" fillId="35" borderId="10" xfId="49" applyNumberFormat="1" applyFont="1" applyFill="1" applyBorder="1" applyAlignment="1">
      <alignment horizontal="right" vertical="center"/>
    </xf>
    <xf numFmtId="187" fontId="19" fillId="35" borderId="26" xfId="49" applyNumberFormat="1" applyFont="1" applyFill="1" applyBorder="1" applyAlignment="1">
      <alignment horizontal="right" vertical="center"/>
    </xf>
    <xf numFmtId="0" fontId="3" fillId="0" borderId="70" xfId="0" applyFont="1" applyBorder="1" applyAlignment="1">
      <alignment horizontal="distributed" vertical="center"/>
    </xf>
    <xf numFmtId="0" fontId="3" fillId="0" borderId="65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9" fontId="3" fillId="0" borderId="57" xfId="42" applyFont="1" applyBorder="1" applyAlignment="1">
      <alignment horizontal="center" vertical="center"/>
    </xf>
    <xf numFmtId="9" fontId="3" fillId="0" borderId="58" xfId="42" applyFont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 wrapText="1"/>
    </xf>
    <xf numFmtId="49" fontId="0" fillId="39" borderId="22" xfId="49" applyNumberFormat="1" applyFont="1" applyFill="1" applyBorder="1" applyAlignment="1">
      <alignment horizontal="right" vertical="center"/>
    </xf>
    <xf numFmtId="49" fontId="0" fillId="39" borderId="23" xfId="49" applyNumberFormat="1" applyFont="1" applyFill="1" applyBorder="1" applyAlignment="1">
      <alignment horizontal="right" vertical="center"/>
    </xf>
    <xf numFmtId="49" fontId="0" fillId="39" borderId="30" xfId="49" applyNumberFormat="1" applyFont="1" applyFill="1" applyBorder="1" applyAlignment="1">
      <alignment horizontal="right" vertical="center"/>
    </xf>
    <xf numFmtId="49" fontId="0" fillId="39" borderId="29" xfId="49" applyNumberFormat="1" applyFont="1" applyFill="1" applyBorder="1" applyAlignment="1">
      <alignment horizontal="right" vertical="center"/>
    </xf>
    <xf numFmtId="183" fontId="0" fillId="39" borderId="23" xfId="49" applyNumberFormat="1" applyFont="1" applyFill="1" applyBorder="1" applyAlignment="1">
      <alignment horizontal="center" vertical="center"/>
    </xf>
    <xf numFmtId="183" fontId="0" fillId="39" borderId="29" xfId="49" applyNumberFormat="1" applyFont="1" applyFill="1" applyBorder="1" applyAlignment="1">
      <alignment horizontal="center" vertical="center"/>
    </xf>
    <xf numFmtId="187" fontId="19" fillId="35" borderId="71" xfId="49" applyNumberFormat="1" applyFont="1" applyFill="1" applyBorder="1" applyAlignment="1">
      <alignment horizontal="right" vertical="center"/>
    </xf>
    <xf numFmtId="187" fontId="19" fillId="35" borderId="72" xfId="49" applyNumberFormat="1" applyFont="1" applyFill="1" applyBorder="1" applyAlignment="1">
      <alignment horizontal="right" vertical="center"/>
    </xf>
    <xf numFmtId="187" fontId="19" fillId="35" borderId="73" xfId="49" applyNumberFormat="1" applyFont="1" applyFill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8" fontId="19" fillId="33" borderId="74" xfId="0" applyNumberFormat="1" applyFont="1" applyFill="1" applyBorder="1" applyAlignment="1">
      <alignment horizontal="right" vertical="center"/>
    </xf>
    <xf numFmtId="178" fontId="19" fillId="33" borderId="75" xfId="0" applyNumberFormat="1" applyFont="1" applyFill="1" applyBorder="1" applyAlignment="1">
      <alignment horizontal="right" vertical="center"/>
    </xf>
    <xf numFmtId="178" fontId="19" fillId="33" borderId="76" xfId="0" applyNumberFormat="1" applyFont="1" applyFill="1" applyBorder="1" applyAlignment="1">
      <alignment horizontal="right" vertical="center"/>
    </xf>
    <xf numFmtId="187" fontId="19" fillId="35" borderId="29" xfId="49" applyNumberFormat="1" applyFont="1" applyFill="1" applyBorder="1" applyAlignment="1">
      <alignment horizontal="right" vertical="center"/>
    </xf>
    <xf numFmtId="187" fontId="19" fillId="35" borderId="31" xfId="49" applyNumberFormat="1" applyFont="1" applyFill="1" applyBorder="1" applyAlignment="1">
      <alignment horizontal="right" vertical="center"/>
    </xf>
    <xf numFmtId="187" fontId="19" fillId="35" borderId="30" xfId="49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8" fontId="19" fillId="33" borderId="71" xfId="0" applyNumberFormat="1" applyFont="1" applyFill="1" applyBorder="1" applyAlignment="1">
      <alignment horizontal="right" vertical="center"/>
    </xf>
    <xf numFmtId="178" fontId="19" fillId="33" borderId="72" xfId="0" applyNumberFormat="1" applyFont="1" applyFill="1" applyBorder="1" applyAlignment="1">
      <alignment horizontal="right" vertical="center"/>
    </xf>
    <xf numFmtId="178" fontId="19" fillId="33" borderId="77" xfId="0" applyNumberFormat="1" applyFont="1" applyFill="1" applyBorder="1" applyAlignment="1">
      <alignment horizontal="right" vertical="center"/>
    </xf>
    <xf numFmtId="0" fontId="3" fillId="0" borderId="78" xfId="0" applyFont="1" applyBorder="1" applyAlignment="1">
      <alignment horizontal="center" vertical="center" textRotation="255"/>
    </xf>
    <xf numFmtId="0" fontId="3" fillId="0" borderId="79" xfId="0" applyFont="1" applyBorder="1" applyAlignment="1">
      <alignment horizontal="center" vertical="center" textRotation="255"/>
    </xf>
    <xf numFmtId="0" fontId="3" fillId="0" borderId="80" xfId="0" applyFont="1" applyBorder="1" applyAlignment="1">
      <alignment horizontal="center" vertical="center" textRotation="255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201" fontId="7" fillId="33" borderId="54" xfId="0" applyNumberFormat="1" applyFont="1" applyFill="1" applyBorder="1" applyAlignment="1">
      <alignment horizontal="center" vertical="center"/>
    </xf>
    <xf numFmtId="201" fontId="7" fillId="33" borderId="68" xfId="0" applyNumberFormat="1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left" vertical="center"/>
    </xf>
    <xf numFmtId="0" fontId="7" fillId="33" borderId="54" xfId="0" applyFont="1" applyFill="1" applyBorder="1" applyAlignment="1">
      <alignment horizontal="left" vertical="center"/>
    </xf>
    <xf numFmtId="177" fontId="7" fillId="33" borderId="53" xfId="0" applyNumberFormat="1" applyFont="1" applyFill="1" applyBorder="1" applyAlignment="1">
      <alignment horizontal="right" vertical="center"/>
    </xf>
    <xf numFmtId="177" fontId="7" fillId="33" borderId="54" xfId="0" applyNumberFormat="1" applyFont="1" applyFill="1" applyBorder="1" applyAlignment="1">
      <alignment horizontal="right" vertical="center"/>
    </xf>
    <xf numFmtId="177" fontId="7" fillId="33" borderId="68" xfId="0" applyNumberFormat="1" applyFont="1" applyFill="1" applyBorder="1" applyAlignment="1">
      <alignment horizontal="right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201" fontId="7" fillId="33" borderId="12" xfId="0" applyNumberFormat="1" applyFont="1" applyFill="1" applyBorder="1" applyAlignment="1">
      <alignment horizontal="center" vertical="center"/>
    </xf>
    <xf numFmtId="201" fontId="7" fillId="33" borderId="60" xfId="0" applyNumberFormat="1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177" fontId="7" fillId="33" borderId="61" xfId="0" applyNumberFormat="1" applyFont="1" applyFill="1" applyBorder="1" applyAlignment="1">
      <alignment horizontal="right" vertical="center"/>
    </xf>
    <xf numFmtId="177" fontId="7" fillId="33" borderId="12" xfId="0" applyNumberFormat="1" applyFont="1" applyFill="1" applyBorder="1" applyAlignment="1">
      <alignment horizontal="right" vertical="center"/>
    </xf>
    <xf numFmtId="177" fontId="7" fillId="33" borderId="60" xfId="0" applyNumberFormat="1" applyFont="1" applyFill="1" applyBorder="1" applyAlignment="1">
      <alignment horizontal="right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184" fontId="7" fillId="33" borderId="61" xfId="0" applyNumberFormat="1" applyFont="1" applyFill="1" applyBorder="1" applyAlignment="1">
      <alignment horizontal="right" vertical="center"/>
    </xf>
    <xf numFmtId="184" fontId="7" fillId="33" borderId="12" xfId="0" applyNumberFormat="1" applyFont="1" applyFill="1" applyBorder="1" applyAlignment="1">
      <alignment horizontal="right" vertical="center"/>
    </xf>
    <xf numFmtId="184" fontId="7" fillId="33" borderId="60" xfId="0" applyNumberFormat="1" applyFont="1" applyFill="1" applyBorder="1" applyAlignment="1">
      <alignment horizontal="right" vertical="center"/>
    </xf>
    <xf numFmtId="178" fontId="19" fillId="33" borderId="61" xfId="0" applyNumberFormat="1" applyFont="1" applyFill="1" applyBorder="1" applyAlignment="1">
      <alignment horizontal="right" vertical="center"/>
    </xf>
    <xf numFmtId="178" fontId="19" fillId="33" borderId="60" xfId="0" applyNumberFormat="1" applyFont="1" applyFill="1" applyBorder="1" applyAlignment="1">
      <alignment horizontal="right" vertical="center"/>
    </xf>
    <xf numFmtId="0" fontId="19" fillId="33" borderId="41" xfId="0" applyFont="1" applyFill="1" applyBorder="1" applyAlignment="1">
      <alignment vertical="center"/>
    </xf>
    <xf numFmtId="0" fontId="19" fillId="33" borderId="61" xfId="0" applyFont="1" applyFill="1" applyBorder="1" applyAlignment="1">
      <alignment vertical="center"/>
    </xf>
    <xf numFmtId="0" fontId="19" fillId="33" borderId="85" xfId="0" applyFont="1" applyFill="1" applyBorder="1" applyAlignment="1">
      <alignment vertical="center"/>
    </xf>
    <xf numFmtId="0" fontId="19" fillId="33" borderId="53" xfId="0" applyFont="1" applyFill="1" applyBorder="1" applyAlignment="1">
      <alignment vertical="center"/>
    </xf>
    <xf numFmtId="0" fontId="19" fillId="33" borderId="54" xfId="0" applyFont="1" applyFill="1" applyBorder="1" applyAlignment="1">
      <alignment vertical="center"/>
    </xf>
    <xf numFmtId="0" fontId="19" fillId="33" borderId="10" xfId="0" applyFont="1" applyFill="1" applyBorder="1" applyAlignment="1">
      <alignment vertical="center"/>
    </xf>
    <xf numFmtId="184" fontId="7" fillId="33" borderId="53" xfId="0" applyNumberFormat="1" applyFont="1" applyFill="1" applyBorder="1" applyAlignment="1">
      <alignment horizontal="right" vertical="center"/>
    </xf>
    <xf numFmtId="184" fontId="7" fillId="33" borderId="54" xfId="0" applyNumberFormat="1" applyFont="1" applyFill="1" applyBorder="1" applyAlignment="1">
      <alignment horizontal="right" vertical="center"/>
    </xf>
    <xf numFmtId="184" fontId="7" fillId="33" borderId="68" xfId="0" applyNumberFormat="1" applyFont="1" applyFill="1" applyBorder="1" applyAlignment="1">
      <alignment horizontal="right" vertical="center"/>
    </xf>
    <xf numFmtId="178" fontId="19" fillId="33" borderId="53" xfId="0" applyNumberFormat="1" applyFont="1" applyFill="1" applyBorder="1" applyAlignment="1">
      <alignment horizontal="right" vertical="center"/>
    </xf>
    <xf numFmtId="178" fontId="19" fillId="33" borderId="68" xfId="0" applyNumberFormat="1" applyFont="1" applyFill="1" applyBorder="1" applyAlignment="1">
      <alignment horizontal="right" vertical="center"/>
    </xf>
    <xf numFmtId="0" fontId="19" fillId="33" borderId="42" xfId="0" applyFont="1" applyFill="1" applyBorder="1" applyAlignment="1">
      <alignment vertical="center"/>
    </xf>
    <xf numFmtId="0" fontId="19" fillId="33" borderId="86" xfId="0" applyFont="1" applyFill="1" applyBorder="1" applyAlignment="1">
      <alignment vertical="center"/>
    </xf>
    <xf numFmtId="0" fontId="7" fillId="33" borderId="65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right" vertical="center"/>
    </xf>
    <xf numFmtId="199" fontId="7" fillId="33" borderId="65" xfId="0" applyNumberFormat="1" applyFont="1" applyFill="1" applyBorder="1" applyAlignment="1">
      <alignment horizontal="right" vertical="center"/>
    </xf>
    <xf numFmtId="199" fontId="7" fillId="33" borderId="87" xfId="0" applyNumberFormat="1" applyFont="1" applyFill="1" applyBorder="1" applyAlignment="1">
      <alignment horizontal="right" vertical="center"/>
    </xf>
    <xf numFmtId="178" fontId="19" fillId="33" borderId="70" xfId="0" applyNumberFormat="1" applyFont="1" applyFill="1" applyBorder="1" applyAlignment="1">
      <alignment horizontal="right" vertical="center"/>
    </xf>
    <xf numFmtId="178" fontId="19" fillId="33" borderId="87" xfId="0" applyNumberFormat="1" applyFont="1" applyFill="1" applyBorder="1" applyAlignment="1">
      <alignment horizontal="right" vertical="center"/>
    </xf>
    <xf numFmtId="0" fontId="19" fillId="33" borderId="88" xfId="0" applyFont="1" applyFill="1" applyBorder="1" applyAlignment="1">
      <alignment vertical="center"/>
    </xf>
    <xf numFmtId="0" fontId="19" fillId="33" borderId="70" xfId="0" applyFont="1" applyFill="1" applyBorder="1" applyAlignment="1">
      <alignment vertical="center"/>
    </xf>
    <xf numFmtId="0" fontId="19" fillId="33" borderId="89" xfId="0" applyFont="1" applyFill="1" applyBorder="1" applyAlignment="1">
      <alignment vertical="center"/>
    </xf>
    <xf numFmtId="49" fontId="7" fillId="34" borderId="55" xfId="0" applyNumberFormat="1" applyFont="1" applyFill="1" applyBorder="1" applyAlignment="1">
      <alignment horizontal="left" vertical="center"/>
    </xf>
    <xf numFmtId="49" fontId="7" fillId="34" borderId="56" xfId="0" applyNumberFormat="1" applyFont="1" applyFill="1" applyBorder="1" applyAlignment="1">
      <alignment horizontal="left" vertical="center"/>
    </xf>
    <xf numFmtId="49" fontId="7" fillId="34" borderId="27" xfId="0" applyNumberFormat="1" applyFont="1" applyFill="1" applyBorder="1" applyAlignment="1">
      <alignment horizontal="left"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90" xfId="0" applyFont="1" applyBorder="1" applyAlignment="1">
      <alignment horizontal="distributed" vertical="center" wrapText="1"/>
    </xf>
    <xf numFmtId="0" fontId="3" fillId="0" borderId="91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distributed" vertical="center" wrapText="1"/>
    </xf>
    <xf numFmtId="0" fontId="3" fillId="0" borderId="31" xfId="0" applyFont="1" applyBorder="1" applyAlignment="1">
      <alignment horizontal="distributed" vertical="center" wrapText="1"/>
    </xf>
    <xf numFmtId="180" fontId="7" fillId="37" borderId="50" xfId="0" applyNumberFormat="1" applyFont="1" applyFill="1" applyBorder="1" applyAlignment="1">
      <alignment horizontal="center" vertical="center"/>
    </xf>
    <xf numFmtId="180" fontId="7" fillId="37" borderId="21" xfId="0" applyNumberFormat="1" applyFont="1" applyFill="1" applyBorder="1" applyAlignment="1">
      <alignment horizontal="center" vertical="center"/>
    </xf>
    <xf numFmtId="181" fontId="7" fillId="37" borderId="50" xfId="0" applyNumberFormat="1" applyFont="1" applyFill="1" applyBorder="1" applyAlignment="1">
      <alignment horizontal="center" vertical="center"/>
    </xf>
    <xf numFmtId="181" fontId="7" fillId="37" borderId="51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distributed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7" borderId="90" xfId="0" applyFont="1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/>
    </xf>
    <xf numFmtId="0" fontId="0" fillId="37" borderId="91" xfId="0" applyFill="1" applyBorder="1" applyAlignment="1">
      <alignment horizontal="center" vertical="center"/>
    </xf>
    <xf numFmtId="0" fontId="0" fillId="37" borderId="90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0" fillId="37" borderId="31" xfId="0" applyFill="1" applyBorder="1" applyAlignment="1">
      <alignment horizontal="center" vertical="center"/>
    </xf>
    <xf numFmtId="0" fontId="3" fillId="34" borderId="26" xfId="0" applyFont="1" applyFill="1" applyBorder="1" applyAlignment="1">
      <alignment horizontal="distributed" vertical="center"/>
    </xf>
    <xf numFmtId="0" fontId="3" fillId="34" borderId="10" xfId="0" applyFont="1" applyFill="1" applyBorder="1" applyAlignment="1">
      <alignment vertical="center"/>
    </xf>
    <xf numFmtId="49" fontId="3" fillId="34" borderId="53" xfId="0" applyNumberFormat="1" applyFont="1" applyFill="1" applyBorder="1" applyAlignment="1">
      <alignment horizontal="center" vertical="center"/>
    </xf>
    <xf numFmtId="49" fontId="3" fillId="34" borderId="54" xfId="0" applyNumberFormat="1" applyFont="1" applyFill="1" applyBorder="1" applyAlignment="1">
      <alignment horizontal="center" vertical="center"/>
    </xf>
    <xf numFmtId="49" fontId="3" fillId="34" borderId="68" xfId="0" applyNumberFormat="1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distributed" vertical="center"/>
    </xf>
    <xf numFmtId="0" fontId="0" fillId="34" borderId="68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0" fillId="34" borderId="86" xfId="0" applyFont="1" applyFill="1" applyBorder="1" applyAlignment="1">
      <alignment horizontal="center" vertical="center"/>
    </xf>
    <xf numFmtId="0" fontId="3" fillId="34" borderId="92" xfId="0" applyFont="1" applyFill="1" applyBorder="1" applyAlignment="1">
      <alignment horizontal="center" vertical="distributed" textRotation="255" indent="1"/>
    </xf>
    <xf numFmtId="0" fontId="3" fillId="34" borderId="48" xfId="0" applyFont="1" applyFill="1" applyBorder="1" applyAlignment="1">
      <alignment horizontal="center" vertical="distributed" textRotation="255" indent="1"/>
    </xf>
    <xf numFmtId="0" fontId="3" fillId="34" borderId="49" xfId="0" applyFont="1" applyFill="1" applyBorder="1" applyAlignment="1">
      <alignment horizontal="center" vertical="distributed" textRotation="255" indent="1"/>
    </xf>
    <xf numFmtId="0" fontId="3" fillId="34" borderId="86" xfId="0" applyFont="1" applyFill="1" applyBorder="1" applyAlignment="1">
      <alignment horizontal="center" vertical="center"/>
    </xf>
    <xf numFmtId="0" fontId="0" fillId="34" borderId="93" xfId="0" applyFont="1" applyFill="1" applyBorder="1" applyAlignment="1">
      <alignment vertical="center" wrapText="1"/>
    </xf>
    <xf numFmtId="0" fontId="0" fillId="34" borderId="94" xfId="0" applyFont="1" applyFill="1" applyBorder="1" applyAlignment="1">
      <alignment vertical="center" wrapText="1"/>
    </xf>
    <xf numFmtId="0" fontId="0" fillId="34" borderId="95" xfId="0" applyFont="1" applyFill="1" applyBorder="1" applyAlignment="1">
      <alignment vertical="center" wrapText="1"/>
    </xf>
    <xf numFmtId="0" fontId="0" fillId="34" borderId="62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64" xfId="0" applyFont="1" applyFill="1" applyBorder="1" applyAlignment="1">
      <alignment vertical="center" wrapText="1"/>
    </xf>
    <xf numFmtId="0" fontId="3" fillId="34" borderId="89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vertical="center" wrapText="1"/>
    </xf>
    <xf numFmtId="0" fontId="0" fillId="34" borderId="29" xfId="0" applyFont="1" applyFill="1" applyBorder="1" applyAlignment="1">
      <alignment vertical="center" wrapText="1"/>
    </xf>
    <xf numFmtId="0" fontId="0" fillId="34" borderId="3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78" xfId="0" applyFont="1" applyBorder="1" applyAlignment="1">
      <alignment horizontal="center" vertical="distributed" textRotation="255" indent="1"/>
    </xf>
    <xf numFmtId="0" fontId="3" fillId="0" borderId="79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34" borderId="52" xfId="0" applyFont="1" applyFill="1" applyBorder="1" applyAlignment="1">
      <alignment horizontal="distributed" vertical="center"/>
    </xf>
    <xf numFmtId="0" fontId="3" fillId="34" borderId="11" xfId="0" applyFont="1" applyFill="1" applyBorder="1" applyAlignment="1">
      <alignment horizontal="distributed" vertical="center"/>
    </xf>
    <xf numFmtId="0" fontId="0" fillId="34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184" fontId="19" fillId="0" borderId="0" xfId="0" applyNumberFormat="1" applyFont="1" applyFill="1" applyBorder="1" applyAlignment="1">
      <alignment vertical="center"/>
    </xf>
    <xf numFmtId="184" fontId="19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readingOrder="1"/>
    </xf>
    <xf numFmtId="0" fontId="2" fillId="0" borderId="0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left" vertical="center" shrinkToFit="1"/>
    </xf>
    <xf numFmtId="0" fontId="59" fillId="0" borderId="0" xfId="0" applyFont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184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184" fontId="19" fillId="0" borderId="0" xfId="0" applyNumberFormat="1" applyFont="1" applyFill="1" applyBorder="1" applyAlignment="1" applyProtection="1">
      <alignment vertical="center"/>
      <protection locked="0"/>
    </xf>
    <xf numFmtId="180" fontId="13" fillId="33" borderId="50" xfId="0" applyNumberFormat="1" applyFont="1" applyFill="1" applyBorder="1" applyAlignment="1">
      <alignment horizontal="center" vertical="center"/>
    </xf>
    <xf numFmtId="180" fontId="13" fillId="33" borderId="21" xfId="0" applyNumberFormat="1" applyFont="1" applyFill="1" applyBorder="1" applyAlignment="1">
      <alignment horizontal="center" vertical="center"/>
    </xf>
    <xf numFmtId="181" fontId="13" fillId="33" borderId="50" xfId="0" applyNumberFormat="1" applyFont="1" applyFill="1" applyBorder="1" applyAlignment="1">
      <alignment horizontal="center" vertical="center"/>
    </xf>
    <xf numFmtId="181" fontId="13" fillId="33" borderId="51" xfId="0" applyNumberFormat="1" applyFont="1" applyFill="1" applyBorder="1" applyAlignment="1">
      <alignment horizontal="center" vertical="center"/>
    </xf>
    <xf numFmtId="0" fontId="0" fillId="33" borderId="9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91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9" fontId="3" fillId="0" borderId="57" xfId="42" applyFont="1" applyBorder="1" applyAlignment="1">
      <alignment horizontal="center" vertical="center" wrapText="1"/>
    </xf>
    <xf numFmtId="9" fontId="3" fillId="0" borderId="57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left" vertical="center" wrapText="1" indent="1"/>
    </xf>
    <xf numFmtId="0" fontId="7" fillId="0" borderId="29" xfId="0" applyFont="1" applyFill="1" applyBorder="1" applyAlignment="1">
      <alignment horizontal="left" vertical="center" wrapText="1" indent="1"/>
    </xf>
    <xf numFmtId="0" fontId="7" fillId="0" borderId="31" xfId="0" applyFont="1" applyFill="1" applyBorder="1" applyAlignment="1">
      <alignment horizontal="left" vertical="center" wrapText="1" indent="1"/>
    </xf>
    <xf numFmtId="182" fontId="6" fillId="0" borderId="52" xfId="0" applyNumberFormat="1" applyFont="1" applyFill="1" applyBorder="1" applyAlignment="1">
      <alignment horizontal="center" vertical="center"/>
    </xf>
    <xf numFmtId="182" fontId="6" fillId="0" borderId="51" xfId="0" applyNumberFormat="1" applyFont="1" applyFill="1" applyBorder="1" applyAlignment="1">
      <alignment horizontal="center" vertical="center"/>
    </xf>
    <xf numFmtId="179" fontId="6" fillId="0" borderId="26" xfId="49" applyNumberFormat="1" applyFont="1" applyFill="1" applyBorder="1" applyAlignment="1">
      <alignment vertical="center"/>
    </xf>
    <xf numFmtId="179" fontId="6" fillId="0" borderId="54" xfId="49" applyNumberFormat="1" applyFont="1" applyFill="1" applyBorder="1" applyAlignment="1">
      <alignment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3" fontId="6" fillId="0" borderId="26" xfId="49" applyNumberFormat="1" applyFont="1" applyFill="1" applyBorder="1" applyAlignment="1">
      <alignment vertical="center"/>
    </xf>
    <xf numFmtId="183" fontId="6" fillId="0" borderId="54" xfId="49" applyNumberFormat="1" applyFont="1" applyFill="1" applyBorder="1" applyAlignment="1">
      <alignment vertical="center"/>
    </xf>
    <xf numFmtId="9" fontId="3" fillId="0" borderId="57" xfId="0" applyNumberFormat="1" applyFont="1" applyFill="1" applyBorder="1" applyAlignment="1">
      <alignment horizontal="center" vertical="center" wrapText="1"/>
    </xf>
    <xf numFmtId="9" fontId="3" fillId="0" borderId="58" xfId="0" applyNumberFormat="1" applyFont="1" applyFill="1" applyBorder="1" applyAlignment="1">
      <alignment horizontal="center" vertical="center"/>
    </xf>
    <xf numFmtId="9" fontId="3" fillId="0" borderId="59" xfId="0" applyNumberFormat="1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178" fontId="19" fillId="0" borderId="62" xfId="0" applyNumberFormat="1" applyFont="1" applyFill="1" applyBorder="1" applyAlignment="1">
      <alignment horizontal="right" vertical="center"/>
    </xf>
    <xf numFmtId="178" fontId="19" fillId="0" borderId="12" xfId="0" applyNumberFormat="1" applyFont="1" applyFill="1" applyBorder="1" applyAlignment="1">
      <alignment horizontal="right" vertical="center"/>
    </xf>
    <xf numFmtId="178" fontId="19" fillId="0" borderId="63" xfId="0" applyNumberFormat="1" applyFont="1" applyFill="1" applyBorder="1" applyAlignment="1">
      <alignment horizontal="right" vertical="center"/>
    </xf>
    <xf numFmtId="187" fontId="19" fillId="0" borderId="12" xfId="49" applyNumberFormat="1" applyFont="1" applyFill="1" applyBorder="1" applyAlignment="1">
      <alignment horizontal="right" vertical="center"/>
    </xf>
    <xf numFmtId="187" fontId="19" fillId="0" borderId="64" xfId="49" applyNumberFormat="1" applyFont="1" applyFill="1" applyBorder="1" applyAlignment="1">
      <alignment horizontal="right" vertical="center"/>
    </xf>
    <xf numFmtId="187" fontId="19" fillId="0" borderId="62" xfId="49" applyNumberFormat="1" applyFont="1" applyFill="1" applyBorder="1" applyAlignment="1">
      <alignment horizontal="right" vertical="center"/>
    </xf>
    <xf numFmtId="0" fontId="3" fillId="0" borderId="65" xfId="0" applyFont="1" applyFill="1" applyBorder="1" applyAlignment="1">
      <alignment horizontal="center" vertical="center"/>
    </xf>
    <xf numFmtId="178" fontId="19" fillId="0" borderId="66" xfId="0" applyNumberFormat="1" applyFont="1" applyFill="1" applyBorder="1" applyAlignment="1">
      <alignment horizontal="right" vertical="center"/>
    </xf>
    <xf numFmtId="178" fontId="19" fillId="0" borderId="65" xfId="0" applyNumberFormat="1" applyFont="1" applyFill="1" applyBorder="1" applyAlignment="1">
      <alignment horizontal="right" vertical="center"/>
    </xf>
    <xf numFmtId="178" fontId="19" fillId="0" borderId="67" xfId="0" applyNumberFormat="1" applyFont="1" applyFill="1" applyBorder="1" applyAlignment="1">
      <alignment horizontal="right" vertical="center"/>
    </xf>
    <xf numFmtId="187" fontId="19" fillId="0" borderId="65" xfId="49" applyNumberFormat="1" applyFont="1" applyFill="1" applyBorder="1" applyAlignment="1">
      <alignment horizontal="right" vertical="center"/>
    </xf>
    <xf numFmtId="187" fontId="19" fillId="0" borderId="32" xfId="49" applyNumberFormat="1" applyFont="1" applyFill="1" applyBorder="1" applyAlignment="1">
      <alignment horizontal="right" vertical="center"/>
    </xf>
    <xf numFmtId="187" fontId="19" fillId="0" borderId="66" xfId="49" applyNumberFormat="1" applyFont="1" applyFill="1" applyBorder="1" applyAlignment="1">
      <alignment horizontal="right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178" fontId="19" fillId="0" borderId="26" xfId="0" applyNumberFormat="1" applyFont="1" applyFill="1" applyBorder="1" applyAlignment="1">
      <alignment horizontal="right" vertical="center"/>
    </xf>
    <xf numFmtId="178" fontId="19" fillId="0" borderId="54" xfId="0" applyNumberFormat="1" applyFont="1" applyFill="1" applyBorder="1" applyAlignment="1">
      <alignment horizontal="right" vertical="center"/>
    </xf>
    <xf numFmtId="178" fontId="19" fillId="0" borderId="69" xfId="0" applyNumberFormat="1" applyFont="1" applyFill="1" applyBorder="1" applyAlignment="1">
      <alignment horizontal="right" vertical="center"/>
    </xf>
    <xf numFmtId="187" fontId="19" fillId="0" borderId="54" xfId="49" applyNumberFormat="1" applyFont="1" applyFill="1" applyBorder="1" applyAlignment="1">
      <alignment horizontal="right" vertical="center"/>
    </xf>
    <xf numFmtId="187" fontId="19" fillId="0" borderId="10" xfId="49" applyNumberFormat="1" applyFont="1" applyFill="1" applyBorder="1" applyAlignment="1">
      <alignment horizontal="right" vertical="center"/>
    </xf>
    <xf numFmtId="187" fontId="19" fillId="0" borderId="26" xfId="49" applyNumberFormat="1" applyFont="1" applyFill="1" applyBorder="1" applyAlignment="1">
      <alignment horizontal="right" vertical="center"/>
    </xf>
    <xf numFmtId="9" fontId="3" fillId="0" borderId="57" xfId="42" applyFont="1" applyFill="1" applyBorder="1" applyAlignment="1">
      <alignment horizontal="center" vertical="center" wrapText="1"/>
    </xf>
    <xf numFmtId="9" fontId="3" fillId="0" borderId="58" xfId="42" applyFont="1" applyFill="1" applyBorder="1" applyAlignment="1">
      <alignment horizontal="center" vertical="center"/>
    </xf>
    <xf numFmtId="49" fontId="0" fillId="0" borderId="22" xfId="49" applyNumberFormat="1" applyFont="1" applyFill="1" applyBorder="1" applyAlignment="1">
      <alignment horizontal="right" vertical="center"/>
    </xf>
    <xf numFmtId="0" fontId="0" fillId="0" borderId="23" xfId="49" applyNumberFormat="1" applyFont="1" applyFill="1" applyBorder="1" applyAlignment="1">
      <alignment horizontal="right" vertical="center"/>
    </xf>
    <xf numFmtId="0" fontId="0" fillId="0" borderId="30" xfId="49" applyNumberFormat="1" applyFont="1" applyFill="1" applyBorder="1" applyAlignment="1">
      <alignment horizontal="right" vertical="center"/>
    </xf>
    <xf numFmtId="0" fontId="0" fillId="0" borderId="29" xfId="49" applyNumberFormat="1" applyFont="1" applyFill="1" applyBorder="1" applyAlignment="1">
      <alignment horizontal="right" vertical="center"/>
    </xf>
    <xf numFmtId="183" fontId="0" fillId="0" borderId="23" xfId="49" applyNumberFormat="1" applyFont="1" applyFill="1" applyBorder="1" applyAlignment="1">
      <alignment horizontal="center" vertical="center"/>
    </xf>
    <xf numFmtId="183" fontId="0" fillId="0" borderId="29" xfId="49" applyNumberFormat="1" applyFont="1" applyFill="1" applyBorder="1" applyAlignment="1">
      <alignment horizontal="center" vertical="center"/>
    </xf>
    <xf numFmtId="187" fontId="19" fillId="0" borderId="71" xfId="49" applyNumberFormat="1" applyFont="1" applyFill="1" applyBorder="1" applyAlignment="1">
      <alignment horizontal="right" vertical="center"/>
    </xf>
    <xf numFmtId="187" fontId="19" fillId="0" borderId="72" xfId="49" applyNumberFormat="1" applyFont="1" applyFill="1" applyBorder="1" applyAlignment="1">
      <alignment horizontal="right" vertical="center"/>
    </xf>
    <xf numFmtId="187" fontId="19" fillId="0" borderId="73" xfId="49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78" fontId="19" fillId="0" borderId="74" xfId="0" applyNumberFormat="1" applyFont="1" applyFill="1" applyBorder="1" applyAlignment="1">
      <alignment horizontal="right" vertical="center"/>
    </xf>
    <xf numFmtId="178" fontId="19" fillId="0" borderId="75" xfId="0" applyNumberFormat="1" applyFont="1" applyFill="1" applyBorder="1" applyAlignment="1">
      <alignment horizontal="right" vertical="center"/>
    </xf>
    <xf numFmtId="178" fontId="19" fillId="0" borderId="76" xfId="0" applyNumberFormat="1" applyFont="1" applyFill="1" applyBorder="1" applyAlignment="1">
      <alignment horizontal="right" vertical="center"/>
    </xf>
    <xf numFmtId="187" fontId="19" fillId="0" borderId="29" xfId="49" applyNumberFormat="1" applyFont="1" applyFill="1" applyBorder="1" applyAlignment="1">
      <alignment horizontal="right" vertical="center"/>
    </xf>
    <xf numFmtId="187" fontId="19" fillId="0" borderId="31" xfId="49" applyNumberFormat="1" applyFont="1" applyFill="1" applyBorder="1" applyAlignment="1">
      <alignment horizontal="right" vertical="center"/>
    </xf>
    <xf numFmtId="187" fontId="19" fillId="0" borderId="30" xfId="49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78" fontId="19" fillId="0" borderId="71" xfId="0" applyNumberFormat="1" applyFont="1" applyFill="1" applyBorder="1" applyAlignment="1">
      <alignment horizontal="right" vertical="center"/>
    </xf>
    <xf numFmtId="178" fontId="19" fillId="0" borderId="72" xfId="0" applyNumberFormat="1" applyFont="1" applyFill="1" applyBorder="1" applyAlignment="1">
      <alignment horizontal="right" vertical="center"/>
    </xf>
    <xf numFmtId="178" fontId="19" fillId="0" borderId="77" xfId="0" applyNumberFormat="1" applyFont="1" applyFill="1" applyBorder="1" applyAlignment="1">
      <alignment horizontal="right" vertical="center"/>
    </xf>
    <xf numFmtId="201" fontId="7" fillId="0" borderId="54" xfId="0" applyNumberFormat="1" applyFont="1" applyFill="1" applyBorder="1" applyAlignment="1">
      <alignment horizontal="center" vertical="center"/>
    </xf>
    <xf numFmtId="201" fontId="7" fillId="0" borderId="68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177" fontId="7" fillId="0" borderId="53" xfId="0" applyNumberFormat="1" applyFont="1" applyFill="1" applyBorder="1" applyAlignment="1">
      <alignment horizontal="right" vertical="center"/>
    </xf>
    <xf numFmtId="177" fontId="7" fillId="0" borderId="54" xfId="0" applyNumberFormat="1" applyFont="1" applyFill="1" applyBorder="1" applyAlignment="1">
      <alignment horizontal="right" vertical="center"/>
    </xf>
    <xf numFmtId="177" fontId="7" fillId="0" borderId="68" xfId="0" applyNumberFormat="1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201" fontId="7" fillId="0" borderId="12" xfId="0" applyNumberFormat="1" applyFont="1" applyFill="1" applyBorder="1" applyAlignment="1">
      <alignment horizontal="center" vertical="center"/>
    </xf>
    <xf numFmtId="201" fontId="7" fillId="0" borderId="60" xfId="0" applyNumberFormat="1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177" fontId="7" fillId="0" borderId="61" xfId="0" applyNumberFormat="1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>
      <alignment horizontal="right" vertical="center"/>
    </xf>
    <xf numFmtId="177" fontId="7" fillId="0" borderId="60" xfId="0" applyNumberFormat="1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184" fontId="7" fillId="0" borderId="61" xfId="0" applyNumberFormat="1" applyFont="1" applyFill="1" applyBorder="1" applyAlignment="1">
      <alignment horizontal="right" vertical="center"/>
    </xf>
    <xf numFmtId="184" fontId="7" fillId="0" borderId="12" xfId="0" applyNumberFormat="1" applyFont="1" applyFill="1" applyBorder="1" applyAlignment="1">
      <alignment horizontal="right" vertical="center"/>
    </xf>
    <xf numFmtId="184" fontId="7" fillId="0" borderId="60" xfId="0" applyNumberFormat="1" applyFont="1" applyFill="1" applyBorder="1" applyAlignment="1">
      <alignment horizontal="right" vertical="center"/>
    </xf>
    <xf numFmtId="178" fontId="19" fillId="0" borderId="61" xfId="0" applyNumberFormat="1" applyFont="1" applyFill="1" applyBorder="1" applyAlignment="1">
      <alignment horizontal="right" vertical="center"/>
    </xf>
    <xf numFmtId="178" fontId="19" fillId="0" borderId="60" xfId="0" applyNumberFormat="1" applyFont="1" applyFill="1" applyBorder="1" applyAlignment="1">
      <alignment horizontal="right" vertical="center"/>
    </xf>
    <xf numFmtId="0" fontId="19" fillId="0" borderId="41" xfId="0" applyFont="1" applyFill="1" applyBorder="1" applyAlignment="1">
      <alignment vertical="center"/>
    </xf>
    <xf numFmtId="0" fontId="19" fillId="0" borderId="61" xfId="0" applyFont="1" applyFill="1" applyBorder="1" applyAlignment="1">
      <alignment vertical="center"/>
    </xf>
    <xf numFmtId="0" fontId="19" fillId="0" borderId="85" xfId="0" applyFont="1" applyFill="1" applyBorder="1" applyAlignment="1">
      <alignment vertical="center"/>
    </xf>
    <xf numFmtId="0" fontId="19" fillId="0" borderId="53" xfId="0" applyFont="1" applyFill="1" applyBorder="1" applyAlignment="1">
      <alignment vertical="center"/>
    </xf>
    <xf numFmtId="0" fontId="19" fillId="0" borderId="54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184" fontId="7" fillId="0" borderId="53" xfId="0" applyNumberFormat="1" applyFont="1" applyFill="1" applyBorder="1" applyAlignment="1">
      <alignment horizontal="right" vertical="center"/>
    </xf>
    <xf numFmtId="184" fontId="7" fillId="0" borderId="54" xfId="0" applyNumberFormat="1" applyFont="1" applyFill="1" applyBorder="1" applyAlignment="1">
      <alignment horizontal="right" vertical="center"/>
    </xf>
    <xf numFmtId="184" fontId="7" fillId="0" borderId="68" xfId="0" applyNumberFormat="1" applyFont="1" applyFill="1" applyBorder="1" applyAlignment="1">
      <alignment horizontal="right" vertical="center"/>
    </xf>
    <xf numFmtId="178" fontId="19" fillId="0" borderId="53" xfId="0" applyNumberFormat="1" applyFont="1" applyFill="1" applyBorder="1" applyAlignment="1">
      <alignment horizontal="right" vertical="center"/>
    </xf>
    <xf numFmtId="178" fontId="19" fillId="0" borderId="68" xfId="0" applyNumberFormat="1" applyFont="1" applyFill="1" applyBorder="1" applyAlignment="1">
      <alignment horizontal="right" vertical="center"/>
    </xf>
    <xf numFmtId="0" fontId="19" fillId="0" borderId="42" xfId="0" applyFont="1" applyFill="1" applyBorder="1" applyAlignment="1">
      <alignment vertical="center"/>
    </xf>
    <xf numFmtId="0" fontId="19" fillId="0" borderId="86" xfId="0" applyFont="1" applyFill="1" applyBorder="1" applyAlignment="1">
      <alignment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right" vertical="center"/>
    </xf>
    <xf numFmtId="199" fontId="7" fillId="0" borderId="65" xfId="0" applyNumberFormat="1" applyFont="1" applyFill="1" applyBorder="1" applyAlignment="1">
      <alignment horizontal="right" vertical="center"/>
    </xf>
    <xf numFmtId="199" fontId="7" fillId="0" borderId="87" xfId="0" applyNumberFormat="1" applyFont="1" applyFill="1" applyBorder="1" applyAlignment="1">
      <alignment horizontal="right" vertical="center"/>
    </xf>
    <xf numFmtId="178" fontId="19" fillId="0" borderId="70" xfId="0" applyNumberFormat="1" applyFont="1" applyFill="1" applyBorder="1" applyAlignment="1">
      <alignment horizontal="right" vertical="center"/>
    </xf>
    <xf numFmtId="178" fontId="19" fillId="0" borderId="87" xfId="0" applyNumberFormat="1" applyFont="1" applyFill="1" applyBorder="1" applyAlignment="1">
      <alignment horizontal="right" vertical="center"/>
    </xf>
    <xf numFmtId="0" fontId="19" fillId="0" borderId="88" xfId="0" applyFont="1" applyFill="1" applyBorder="1" applyAlignment="1">
      <alignment vertical="center"/>
    </xf>
    <xf numFmtId="0" fontId="19" fillId="0" borderId="70" xfId="0" applyFont="1" applyFill="1" applyBorder="1" applyAlignment="1">
      <alignment vertical="center"/>
    </xf>
    <xf numFmtId="0" fontId="19" fillId="0" borderId="89" xfId="0" applyFont="1" applyFill="1" applyBorder="1" applyAlignment="1">
      <alignment vertical="center"/>
    </xf>
    <xf numFmtId="49" fontId="7" fillId="0" borderId="55" xfId="0" applyNumberFormat="1" applyFont="1" applyFill="1" applyBorder="1" applyAlignment="1">
      <alignment horizontal="left" vertical="center"/>
    </xf>
    <xf numFmtId="0" fontId="7" fillId="0" borderId="56" xfId="0" applyNumberFormat="1" applyFont="1" applyFill="1" applyBorder="1" applyAlignment="1">
      <alignment horizontal="left" vertical="center"/>
    </xf>
    <xf numFmtId="0" fontId="7" fillId="0" borderId="27" xfId="0" applyNumberFormat="1" applyFont="1" applyFill="1" applyBorder="1" applyAlignment="1">
      <alignment horizontal="left" vertical="center"/>
    </xf>
    <xf numFmtId="49" fontId="7" fillId="0" borderId="56" xfId="0" applyNumberFormat="1" applyFont="1" applyFill="1" applyBorder="1" applyAlignment="1">
      <alignment horizontal="left" vertical="center"/>
    </xf>
    <xf numFmtId="49" fontId="7" fillId="0" borderId="27" xfId="0" applyNumberFormat="1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90" xfId="0" applyFont="1" applyFill="1" applyBorder="1" applyAlignment="1">
      <alignment horizontal="distributed" vertical="center" wrapText="1"/>
    </xf>
    <xf numFmtId="0" fontId="3" fillId="0" borderId="91" xfId="0" applyFont="1" applyFill="1" applyBorder="1" applyAlignment="1">
      <alignment horizontal="distributed" vertical="center" wrapText="1"/>
    </xf>
    <xf numFmtId="0" fontId="3" fillId="0" borderId="30" xfId="0" applyFont="1" applyFill="1" applyBorder="1" applyAlignment="1">
      <alignment horizontal="distributed" vertical="center" wrapText="1"/>
    </xf>
    <xf numFmtId="0" fontId="3" fillId="0" borderId="31" xfId="0" applyFont="1" applyFill="1" applyBorder="1" applyAlignment="1">
      <alignment horizontal="distributed" vertical="center" wrapText="1"/>
    </xf>
    <xf numFmtId="180" fontId="13" fillId="0" borderId="50" xfId="0" applyNumberFormat="1" applyFont="1" applyFill="1" applyBorder="1" applyAlignment="1">
      <alignment horizontal="center" vertical="center"/>
    </xf>
    <xf numFmtId="180" fontId="13" fillId="0" borderId="21" xfId="0" applyNumberFormat="1" applyFont="1" applyFill="1" applyBorder="1" applyAlignment="1">
      <alignment horizontal="center" vertical="center"/>
    </xf>
    <xf numFmtId="181" fontId="13" fillId="0" borderId="50" xfId="0" applyNumberFormat="1" applyFont="1" applyFill="1" applyBorder="1" applyAlignment="1">
      <alignment horizontal="center" vertical="center"/>
    </xf>
    <xf numFmtId="181" fontId="13" fillId="0" borderId="51" xfId="0" applyNumberFormat="1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49" fontId="3" fillId="0" borderId="68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distributed" textRotation="255" indent="1"/>
    </xf>
    <xf numFmtId="0" fontId="3" fillId="0" borderId="48" xfId="0" applyFont="1" applyFill="1" applyBorder="1" applyAlignment="1">
      <alignment horizontal="center" vertical="distributed" textRotation="255" indent="1"/>
    </xf>
    <xf numFmtId="0" fontId="3" fillId="0" borderId="49" xfId="0" applyFont="1" applyFill="1" applyBorder="1" applyAlignment="1">
      <alignment horizontal="center" vertical="distributed" textRotation="255" indent="1"/>
    </xf>
    <xf numFmtId="0" fontId="3" fillId="0" borderId="86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vertical="center" wrapText="1"/>
    </xf>
    <xf numFmtId="0" fontId="0" fillId="0" borderId="94" xfId="0" applyFont="1" applyFill="1" applyBorder="1" applyAlignment="1">
      <alignment vertical="center" wrapText="1"/>
    </xf>
    <xf numFmtId="0" fontId="0" fillId="0" borderId="95" xfId="0" applyFont="1" applyFill="1" applyBorder="1" applyAlignment="1">
      <alignment vertical="center" wrapText="1"/>
    </xf>
    <xf numFmtId="0" fontId="0" fillId="0" borderId="6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64" xfId="0" applyFont="1" applyFill="1" applyBorder="1" applyAlignment="1">
      <alignment vertical="center" wrapText="1"/>
    </xf>
    <xf numFmtId="0" fontId="3" fillId="0" borderId="8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36" borderId="52" xfId="0" applyFont="1" applyFill="1" applyBorder="1" applyAlignment="1">
      <alignment horizontal="center" vertical="center"/>
    </xf>
    <xf numFmtId="0" fontId="3" fillId="36" borderId="51" xfId="0" applyFont="1" applyFill="1" applyBorder="1" applyAlignment="1">
      <alignment horizontal="center" vertical="center"/>
    </xf>
    <xf numFmtId="0" fontId="3" fillId="36" borderId="55" xfId="0" applyFont="1" applyFill="1" applyBorder="1" applyAlignment="1">
      <alignment horizontal="center" vertical="center"/>
    </xf>
    <xf numFmtId="0" fontId="3" fillId="36" borderId="56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98" xfId="0" applyFont="1" applyFill="1" applyBorder="1" applyAlignment="1">
      <alignment horizontal="left" vertical="center"/>
    </xf>
    <xf numFmtId="0" fontId="0" fillId="0" borderId="99" xfId="0" applyFont="1" applyFill="1" applyBorder="1" applyAlignment="1">
      <alignment horizontal="left" vertical="center"/>
    </xf>
    <xf numFmtId="0" fontId="0" fillId="0" borderId="100" xfId="0" applyFont="1" applyFill="1" applyBorder="1" applyAlignment="1">
      <alignment horizontal="left" vertical="center"/>
    </xf>
    <xf numFmtId="0" fontId="19" fillId="0" borderId="93" xfId="0" applyFont="1" applyFill="1" applyBorder="1" applyAlignment="1">
      <alignment horizontal="center" vertical="center"/>
    </xf>
    <xf numFmtId="0" fontId="19" fillId="0" borderId="94" xfId="0" applyFont="1" applyFill="1" applyBorder="1" applyAlignment="1">
      <alignment horizontal="center" vertical="center"/>
    </xf>
    <xf numFmtId="0" fontId="19" fillId="0" borderId="95" xfId="0" applyFont="1" applyFill="1" applyBorder="1" applyAlignment="1">
      <alignment horizontal="center" vertical="center"/>
    </xf>
    <xf numFmtId="0" fontId="19" fillId="0" borderId="90" xfId="0" applyFont="1" applyFill="1" applyBorder="1" applyAlignment="1">
      <alignment horizontal="center" vertical="center"/>
    </xf>
    <xf numFmtId="0" fontId="19" fillId="0" borderId="9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101" xfId="0" applyFont="1" applyFill="1" applyBorder="1" applyAlignment="1">
      <alignment horizontal="center" vertical="center"/>
    </xf>
    <xf numFmtId="0" fontId="19" fillId="0" borderId="102" xfId="0" applyFont="1" applyFill="1" applyBorder="1" applyAlignment="1">
      <alignment horizontal="center" vertical="center"/>
    </xf>
    <xf numFmtId="0" fontId="19" fillId="0" borderId="103" xfId="0" applyFont="1" applyFill="1" applyBorder="1" applyAlignment="1">
      <alignment horizontal="center" vertical="center"/>
    </xf>
    <xf numFmtId="0" fontId="19" fillId="0" borderId="104" xfId="0" applyFont="1" applyFill="1" applyBorder="1" applyAlignment="1">
      <alignment horizontal="center" vertical="center"/>
    </xf>
    <xf numFmtId="184" fontId="19" fillId="0" borderId="22" xfId="0" applyNumberFormat="1" applyFont="1" applyFill="1" applyBorder="1" applyAlignment="1">
      <alignment vertical="center"/>
    </xf>
    <xf numFmtId="184" fontId="19" fillId="0" borderId="23" xfId="0" applyNumberFormat="1" applyFont="1" applyFill="1" applyBorder="1" applyAlignment="1">
      <alignment vertical="center"/>
    </xf>
    <xf numFmtId="184" fontId="19" fillId="0" borderId="25" xfId="0" applyNumberFormat="1" applyFont="1" applyFill="1" applyBorder="1" applyAlignment="1">
      <alignment vertical="center"/>
    </xf>
    <xf numFmtId="184" fontId="19" fillId="0" borderId="30" xfId="0" applyNumberFormat="1" applyFont="1" applyFill="1" applyBorder="1" applyAlignment="1">
      <alignment vertical="center"/>
    </xf>
    <xf numFmtId="184" fontId="19" fillId="0" borderId="29" xfId="0" applyNumberFormat="1" applyFont="1" applyFill="1" applyBorder="1" applyAlignment="1">
      <alignment vertical="center"/>
    </xf>
    <xf numFmtId="184" fontId="19" fillId="0" borderId="31" xfId="0" applyNumberFormat="1" applyFont="1" applyFill="1" applyBorder="1" applyAlignment="1">
      <alignment vertical="center"/>
    </xf>
    <xf numFmtId="0" fontId="0" fillId="0" borderId="105" xfId="0" applyFont="1" applyFill="1" applyBorder="1" applyAlignment="1">
      <alignment horizontal="left" vertical="center"/>
    </xf>
    <xf numFmtId="0" fontId="0" fillId="0" borderId="106" xfId="0" applyFont="1" applyFill="1" applyBorder="1" applyAlignment="1">
      <alignment horizontal="left" vertical="center"/>
    </xf>
    <xf numFmtId="0" fontId="0" fillId="0" borderId="107" xfId="0" applyFont="1" applyFill="1" applyBorder="1" applyAlignment="1">
      <alignment horizontal="left" vertical="center"/>
    </xf>
    <xf numFmtId="184" fontId="19" fillId="0" borderId="22" xfId="0" applyNumberFormat="1" applyFont="1" applyFill="1" applyBorder="1" applyAlignment="1">
      <alignment horizontal="center" vertical="center"/>
    </xf>
    <xf numFmtId="184" fontId="19" fillId="0" borderId="23" xfId="0" applyNumberFormat="1" applyFont="1" applyFill="1" applyBorder="1" applyAlignment="1">
      <alignment horizontal="center" vertical="center"/>
    </xf>
    <xf numFmtId="184" fontId="19" fillId="0" borderId="25" xfId="0" applyNumberFormat="1" applyFont="1" applyFill="1" applyBorder="1" applyAlignment="1">
      <alignment horizontal="center" vertical="center"/>
    </xf>
    <xf numFmtId="184" fontId="19" fillId="0" borderId="30" xfId="0" applyNumberFormat="1" applyFont="1" applyFill="1" applyBorder="1" applyAlignment="1">
      <alignment horizontal="center" vertical="center"/>
    </xf>
    <xf numFmtId="184" fontId="19" fillId="0" borderId="29" xfId="0" applyNumberFormat="1" applyFont="1" applyFill="1" applyBorder="1" applyAlignment="1">
      <alignment horizontal="center" vertical="center"/>
    </xf>
    <xf numFmtId="184" fontId="19" fillId="0" borderId="3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19" fillId="0" borderId="108" xfId="0" applyFont="1" applyFill="1" applyBorder="1" applyAlignment="1">
      <alignment horizontal="center" vertical="center"/>
    </xf>
    <xf numFmtId="0" fontId="19" fillId="0" borderId="109" xfId="0" applyFont="1" applyFill="1" applyBorder="1" applyAlignment="1">
      <alignment horizontal="center" vertical="center"/>
    </xf>
    <xf numFmtId="184" fontId="19" fillId="0" borderId="90" xfId="0" applyNumberFormat="1" applyFont="1" applyFill="1" applyBorder="1" applyAlignment="1">
      <alignment vertical="center"/>
    </xf>
    <xf numFmtId="184" fontId="19" fillId="0" borderId="91" xfId="0" applyNumberFormat="1" applyFont="1" applyFill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90" xfId="0" applyFont="1" applyFill="1" applyBorder="1" applyAlignment="1">
      <alignment horizontal="left" vertical="center"/>
    </xf>
    <xf numFmtId="0" fontId="2" fillId="0" borderId="9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184" fontId="19" fillId="0" borderId="91" xfId="0" applyNumberFormat="1" applyFont="1" applyFill="1" applyBorder="1" applyAlignment="1">
      <alignment horizontal="center" vertical="center"/>
    </xf>
    <xf numFmtId="0" fontId="58" fillId="0" borderId="90" xfId="0" applyFont="1" applyFill="1" applyBorder="1" applyAlignment="1">
      <alignment horizontal="center" vertical="center" wrapText="1" readingOrder="1"/>
    </xf>
    <xf numFmtId="0" fontId="58" fillId="0" borderId="91" xfId="0" applyFont="1" applyFill="1" applyBorder="1" applyAlignment="1">
      <alignment horizontal="center" vertical="center" readingOrder="1"/>
    </xf>
    <xf numFmtId="0" fontId="58" fillId="0" borderId="30" xfId="0" applyFont="1" applyFill="1" applyBorder="1" applyAlignment="1">
      <alignment horizontal="center" vertical="center" readingOrder="1"/>
    </xf>
    <xf numFmtId="0" fontId="58" fillId="0" borderId="31" xfId="0" applyFont="1" applyFill="1" applyBorder="1" applyAlignment="1">
      <alignment horizontal="center" vertical="center" readingOrder="1"/>
    </xf>
    <xf numFmtId="0" fontId="2" fillId="0" borderId="111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left" vertical="center"/>
    </xf>
    <xf numFmtId="0" fontId="2" fillId="0" borderId="94" xfId="0" applyFont="1" applyFill="1" applyBorder="1" applyAlignment="1">
      <alignment horizontal="left" vertical="center"/>
    </xf>
    <xf numFmtId="0" fontId="2" fillId="0" borderId="95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59" fillId="0" borderId="112" xfId="0" applyFont="1" applyBorder="1" applyAlignment="1">
      <alignment horizontal="left" vertical="center"/>
    </xf>
    <xf numFmtId="0" fontId="3" fillId="0" borderId="78" xfId="0" applyFont="1" applyFill="1" applyBorder="1" applyAlignment="1">
      <alignment horizontal="center" vertical="distributed" textRotation="255" indent="1"/>
    </xf>
    <xf numFmtId="0" fontId="3" fillId="0" borderId="79" xfId="0" applyFont="1" applyFill="1" applyBorder="1" applyAlignment="1">
      <alignment vertical="center"/>
    </xf>
    <xf numFmtId="0" fontId="3" fillId="0" borderId="80" xfId="0" applyFont="1" applyFill="1" applyBorder="1" applyAlignment="1">
      <alignment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3" xfId="61" applyFont="1" applyFill="1" applyBorder="1" applyAlignment="1" applyProtection="1">
      <alignment horizontal="left" vertical="center"/>
      <protection locked="0"/>
    </xf>
    <xf numFmtId="0" fontId="0" fillId="0" borderId="36" xfId="61" applyFont="1" applyFill="1" applyBorder="1" applyAlignment="1" applyProtection="1">
      <alignment horizontal="left" vertical="center"/>
      <protection locked="0"/>
    </xf>
    <xf numFmtId="0" fontId="0" fillId="0" borderId="33" xfId="61" applyFont="1" applyFill="1" applyBorder="1" applyAlignment="1" applyProtection="1">
      <alignment horizontal="left" vertical="center" indent="1"/>
      <protection locked="0"/>
    </xf>
    <xf numFmtId="0" fontId="0" fillId="0" borderId="34" xfId="61" applyFont="1" applyFill="1" applyBorder="1" applyAlignment="1" applyProtection="1">
      <alignment horizontal="left" vertical="center" indent="1"/>
      <protection locked="0"/>
    </xf>
    <xf numFmtId="0" fontId="0" fillId="0" borderId="35" xfId="61" applyFont="1" applyFill="1" applyBorder="1" applyAlignment="1" applyProtection="1">
      <alignment horizontal="left" vertical="center" indent="1"/>
      <protection locked="0"/>
    </xf>
    <xf numFmtId="0" fontId="19" fillId="0" borderId="33" xfId="49" applyNumberFormat="1" applyFont="1" applyFill="1" applyBorder="1" applyAlignment="1" applyProtection="1">
      <alignment horizontal="right" vertical="center"/>
      <protection locked="0"/>
    </xf>
    <xf numFmtId="0" fontId="19" fillId="0" borderId="34" xfId="49" applyNumberFormat="1" applyFont="1" applyFill="1" applyBorder="1" applyAlignment="1" applyProtection="1">
      <alignment horizontal="right" vertical="center"/>
      <protection locked="0"/>
    </xf>
    <xf numFmtId="0" fontId="19" fillId="0" borderId="35" xfId="49" applyNumberFormat="1" applyFont="1" applyFill="1" applyBorder="1" applyAlignment="1" applyProtection="1">
      <alignment horizontal="right" vertical="center"/>
      <protection locked="0"/>
    </xf>
    <xf numFmtId="0" fontId="10" fillId="0" borderId="0" xfId="61" applyFont="1" applyFill="1" applyAlignment="1" quotePrefix="1">
      <alignment horizontal="right" vertical="center"/>
      <protection/>
    </xf>
    <xf numFmtId="0" fontId="0" fillId="0" borderId="113" xfId="61" applyFont="1" applyFill="1" applyBorder="1" applyAlignment="1" applyProtection="1">
      <alignment horizontal="center" vertical="center"/>
      <protection locked="0"/>
    </xf>
    <xf numFmtId="0" fontId="0" fillId="0" borderId="39" xfId="61" applyFont="1" applyFill="1" applyBorder="1" applyAlignment="1" applyProtection="1">
      <alignment horizontal="center" vertical="center"/>
      <protection locked="0"/>
    </xf>
    <xf numFmtId="0" fontId="0" fillId="0" borderId="114" xfId="61" applyFont="1" applyFill="1" applyBorder="1" applyAlignment="1" applyProtection="1">
      <alignment horizontal="center" vertical="center"/>
      <protection locked="0"/>
    </xf>
    <xf numFmtId="0" fontId="0" fillId="0" borderId="113" xfId="61" applyFont="1" applyFill="1" applyBorder="1" applyAlignment="1" applyProtection="1">
      <alignment horizontal="left" vertical="center"/>
      <protection locked="0"/>
    </xf>
    <xf numFmtId="0" fontId="0" fillId="0" borderId="115" xfId="61" applyFont="1" applyFill="1" applyBorder="1" applyAlignment="1" applyProtection="1">
      <alignment horizontal="left" vertical="center"/>
      <protection locked="0"/>
    </xf>
    <xf numFmtId="0" fontId="19" fillId="0" borderId="113" xfId="49" applyNumberFormat="1" applyFont="1" applyFill="1" applyBorder="1" applyAlignment="1" applyProtection="1">
      <alignment horizontal="right" vertical="center"/>
      <protection locked="0"/>
    </xf>
    <xf numFmtId="0" fontId="19" fillId="0" borderId="39" xfId="49" applyNumberFormat="1" applyFont="1" applyFill="1" applyBorder="1" applyAlignment="1" applyProtection="1">
      <alignment horizontal="right" vertical="center"/>
      <protection locked="0"/>
    </xf>
    <xf numFmtId="0" fontId="19" fillId="0" borderId="114" xfId="49" applyNumberFormat="1" applyFont="1" applyFill="1" applyBorder="1" applyAlignment="1" applyProtection="1">
      <alignment horizontal="right" vertical="center"/>
      <protection locked="0"/>
    </xf>
    <xf numFmtId="0" fontId="0" fillId="0" borderId="116" xfId="61" applyFont="1" applyFill="1" applyBorder="1" applyAlignment="1" applyProtection="1">
      <alignment horizontal="left" vertical="center"/>
      <protection locked="0"/>
    </xf>
    <xf numFmtId="0" fontId="0" fillId="0" borderId="117" xfId="61" applyFont="1" applyFill="1" applyBorder="1" applyAlignment="1" applyProtection="1">
      <alignment horizontal="left" vertical="center"/>
      <protection locked="0"/>
    </xf>
    <xf numFmtId="0" fontId="9" fillId="0" borderId="83" xfId="61" applyFont="1" applyFill="1" applyBorder="1" applyAlignment="1">
      <alignment horizontal="distributed" vertical="center"/>
      <protection/>
    </xf>
    <xf numFmtId="0" fontId="9" fillId="0" borderId="118" xfId="61" applyFont="1" applyFill="1" applyBorder="1" applyAlignment="1">
      <alignment horizontal="distributed" vertical="center"/>
      <protection/>
    </xf>
    <xf numFmtId="0" fontId="9" fillId="0" borderId="37" xfId="61" applyFont="1" applyFill="1" applyBorder="1" applyAlignment="1">
      <alignment horizontal="distributed" vertical="center"/>
      <protection/>
    </xf>
    <xf numFmtId="0" fontId="9" fillId="0" borderId="82" xfId="61" applyFont="1" applyFill="1" applyBorder="1" applyAlignment="1">
      <alignment horizontal="distributed" vertical="center"/>
      <protection/>
    </xf>
    <xf numFmtId="0" fontId="19" fillId="0" borderId="116" xfId="49" applyNumberFormat="1" applyFont="1" applyFill="1" applyBorder="1" applyAlignment="1" applyProtection="1">
      <alignment horizontal="right" vertical="center"/>
      <protection locked="0"/>
    </xf>
    <xf numFmtId="0" fontId="19" fillId="0" borderId="38" xfId="49" applyNumberFormat="1" applyFont="1" applyFill="1" applyBorder="1" applyAlignment="1" applyProtection="1">
      <alignment horizontal="right" vertical="center"/>
      <protection locked="0"/>
    </xf>
    <xf numFmtId="0" fontId="19" fillId="0" borderId="119" xfId="49" applyNumberFormat="1" applyFont="1" applyFill="1" applyBorder="1" applyAlignment="1" applyProtection="1">
      <alignment horizontal="right" vertical="center"/>
      <protection locked="0"/>
    </xf>
    <xf numFmtId="0" fontId="0" fillId="0" borderId="116" xfId="61" applyFont="1" applyFill="1" applyBorder="1" applyAlignment="1" applyProtection="1">
      <alignment horizontal="left" vertical="center" indent="1"/>
      <protection locked="0"/>
    </xf>
    <xf numFmtId="0" fontId="0" fillId="0" borderId="38" xfId="61" applyFont="1" applyFill="1" applyBorder="1" applyAlignment="1" applyProtection="1">
      <alignment horizontal="left" vertical="center" indent="1"/>
      <protection locked="0"/>
    </xf>
    <xf numFmtId="0" fontId="0" fillId="0" borderId="119" xfId="61" applyFont="1" applyFill="1" applyBorder="1" applyAlignment="1" applyProtection="1">
      <alignment horizontal="left" vertical="center" inden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original3_0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104775</xdr:colOff>
      <xdr:row>21</xdr:row>
      <xdr:rowOff>9525</xdr:rowOff>
    </xdr:from>
    <xdr:to>
      <xdr:col>25</xdr:col>
      <xdr:colOff>219075</xdr:colOff>
      <xdr:row>26</xdr:row>
      <xdr:rowOff>0</xdr:rowOff>
    </xdr:to>
    <xdr:grpSp>
      <xdr:nvGrpSpPr>
        <xdr:cNvPr id="1" name="グループ化 2"/>
        <xdr:cNvGrpSpPr>
          <a:grpSpLocks/>
        </xdr:cNvGrpSpPr>
      </xdr:nvGrpSpPr>
      <xdr:grpSpPr>
        <a:xfrm>
          <a:off x="7048500" y="6257925"/>
          <a:ext cx="876300" cy="1704975"/>
          <a:chOff x="6877050" y="5476875"/>
          <a:chExt cx="704850" cy="1704975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758190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11"/>
          <xdr:cNvSpPr>
            <a:spLocks/>
          </xdr:cNvSpPr>
        </xdr:nvSpPr>
        <xdr:spPr>
          <a:xfrm>
            <a:off x="7229475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687705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133350</xdr:colOff>
      <xdr:row>10</xdr:row>
      <xdr:rowOff>9525</xdr:rowOff>
    </xdr:to>
    <xdr:sp>
      <xdr:nvSpPr>
        <xdr:cNvPr id="5" name="Line 46"/>
        <xdr:cNvSpPr>
          <a:spLocks/>
        </xdr:cNvSpPr>
      </xdr:nvSpPr>
      <xdr:spPr>
        <a:xfrm>
          <a:off x="1314450" y="3143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11</xdr:row>
      <xdr:rowOff>0</xdr:rowOff>
    </xdr:from>
    <xdr:to>
      <xdr:col>9</xdr:col>
      <xdr:colOff>190500</xdr:colOff>
      <xdr:row>18</xdr:row>
      <xdr:rowOff>0</xdr:rowOff>
    </xdr:to>
    <xdr:sp>
      <xdr:nvSpPr>
        <xdr:cNvPr id="6" name="Line 48"/>
        <xdr:cNvSpPr>
          <a:spLocks/>
        </xdr:cNvSpPr>
      </xdr:nvSpPr>
      <xdr:spPr>
        <a:xfrm>
          <a:off x="2847975" y="344805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11</xdr:row>
      <xdr:rowOff>0</xdr:rowOff>
    </xdr:from>
    <xdr:to>
      <xdr:col>11</xdr:col>
      <xdr:colOff>266700</xdr:colOff>
      <xdr:row>18</xdr:row>
      <xdr:rowOff>0</xdr:rowOff>
    </xdr:to>
    <xdr:sp>
      <xdr:nvSpPr>
        <xdr:cNvPr id="7" name="Line 48"/>
        <xdr:cNvSpPr>
          <a:spLocks/>
        </xdr:cNvSpPr>
      </xdr:nvSpPr>
      <xdr:spPr>
        <a:xfrm>
          <a:off x="3514725" y="344805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10</xdr:row>
      <xdr:rowOff>295275</xdr:rowOff>
    </xdr:from>
    <xdr:to>
      <xdr:col>10</xdr:col>
      <xdr:colOff>228600</xdr:colOff>
      <xdr:row>17</xdr:row>
      <xdr:rowOff>295275</xdr:rowOff>
    </xdr:to>
    <xdr:sp>
      <xdr:nvSpPr>
        <xdr:cNvPr id="8" name="Line 48"/>
        <xdr:cNvSpPr>
          <a:spLocks/>
        </xdr:cNvSpPr>
      </xdr:nvSpPr>
      <xdr:spPr>
        <a:xfrm>
          <a:off x="3181350" y="343852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11</xdr:row>
      <xdr:rowOff>0</xdr:rowOff>
    </xdr:from>
    <xdr:to>
      <xdr:col>14</xdr:col>
      <xdr:colOff>219075</xdr:colOff>
      <xdr:row>18</xdr:row>
      <xdr:rowOff>0</xdr:rowOff>
    </xdr:to>
    <xdr:sp>
      <xdr:nvSpPr>
        <xdr:cNvPr id="9" name="Line 48"/>
        <xdr:cNvSpPr>
          <a:spLocks/>
        </xdr:cNvSpPr>
      </xdr:nvSpPr>
      <xdr:spPr>
        <a:xfrm>
          <a:off x="4333875" y="344805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11</xdr:row>
      <xdr:rowOff>9525</xdr:rowOff>
    </xdr:from>
    <xdr:to>
      <xdr:col>15</xdr:col>
      <xdr:colOff>228600</xdr:colOff>
      <xdr:row>18</xdr:row>
      <xdr:rowOff>9525</xdr:rowOff>
    </xdr:to>
    <xdr:sp>
      <xdr:nvSpPr>
        <xdr:cNvPr id="10" name="Line 48"/>
        <xdr:cNvSpPr>
          <a:spLocks/>
        </xdr:cNvSpPr>
      </xdr:nvSpPr>
      <xdr:spPr>
        <a:xfrm>
          <a:off x="4638675" y="34575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11</xdr:row>
      <xdr:rowOff>19050</xdr:rowOff>
    </xdr:from>
    <xdr:to>
      <xdr:col>16</xdr:col>
      <xdr:colOff>276225</xdr:colOff>
      <xdr:row>18</xdr:row>
      <xdr:rowOff>9525</xdr:rowOff>
    </xdr:to>
    <xdr:sp>
      <xdr:nvSpPr>
        <xdr:cNvPr id="11" name="Line 48"/>
        <xdr:cNvSpPr>
          <a:spLocks/>
        </xdr:cNvSpPr>
      </xdr:nvSpPr>
      <xdr:spPr>
        <a:xfrm>
          <a:off x="4981575" y="34671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11</xdr:row>
      <xdr:rowOff>28575</xdr:rowOff>
    </xdr:from>
    <xdr:to>
      <xdr:col>4</xdr:col>
      <xdr:colOff>76200</xdr:colOff>
      <xdr:row>18</xdr:row>
      <xdr:rowOff>28575</xdr:rowOff>
    </xdr:to>
    <xdr:sp>
      <xdr:nvSpPr>
        <xdr:cNvPr id="12" name="Line 48"/>
        <xdr:cNvSpPr>
          <a:spLocks/>
        </xdr:cNvSpPr>
      </xdr:nvSpPr>
      <xdr:spPr>
        <a:xfrm>
          <a:off x="1257300" y="347662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295275</xdr:rowOff>
    </xdr:from>
    <xdr:to>
      <xdr:col>6</xdr:col>
      <xdr:colOff>266700</xdr:colOff>
      <xdr:row>17</xdr:row>
      <xdr:rowOff>295275</xdr:rowOff>
    </xdr:to>
    <xdr:sp>
      <xdr:nvSpPr>
        <xdr:cNvPr id="13" name="Line 48"/>
        <xdr:cNvSpPr>
          <a:spLocks/>
        </xdr:cNvSpPr>
      </xdr:nvSpPr>
      <xdr:spPr>
        <a:xfrm>
          <a:off x="2038350" y="343852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11</xdr:row>
      <xdr:rowOff>19050</xdr:rowOff>
    </xdr:from>
    <xdr:to>
      <xdr:col>5</xdr:col>
      <xdr:colOff>171450</xdr:colOff>
      <xdr:row>18</xdr:row>
      <xdr:rowOff>19050</xdr:rowOff>
    </xdr:to>
    <xdr:sp>
      <xdr:nvSpPr>
        <xdr:cNvPr id="14" name="Line 48"/>
        <xdr:cNvSpPr>
          <a:spLocks/>
        </xdr:cNvSpPr>
      </xdr:nvSpPr>
      <xdr:spPr>
        <a:xfrm>
          <a:off x="1647825" y="346710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8</xdr:row>
      <xdr:rowOff>9525</xdr:rowOff>
    </xdr:from>
    <xdr:to>
      <xdr:col>28</xdr:col>
      <xdr:colOff>114300</xdr:colOff>
      <xdr:row>13</xdr:row>
      <xdr:rowOff>257175</xdr:rowOff>
    </xdr:to>
    <xdr:sp>
      <xdr:nvSpPr>
        <xdr:cNvPr id="15" name="Line 48"/>
        <xdr:cNvSpPr>
          <a:spLocks/>
        </xdr:cNvSpPr>
      </xdr:nvSpPr>
      <xdr:spPr>
        <a:xfrm>
          <a:off x="8667750" y="254317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266700</xdr:colOff>
      <xdr:row>8</xdr:row>
      <xdr:rowOff>9525</xdr:rowOff>
    </xdr:from>
    <xdr:to>
      <xdr:col>26</xdr:col>
      <xdr:colOff>266700</xdr:colOff>
      <xdr:row>14</xdr:row>
      <xdr:rowOff>0</xdr:rowOff>
    </xdr:to>
    <xdr:sp>
      <xdr:nvSpPr>
        <xdr:cNvPr id="16" name="Line 48"/>
        <xdr:cNvSpPr>
          <a:spLocks/>
        </xdr:cNvSpPr>
      </xdr:nvSpPr>
      <xdr:spPr>
        <a:xfrm>
          <a:off x="8267700" y="254317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8</xdr:row>
      <xdr:rowOff>9525</xdr:rowOff>
    </xdr:from>
    <xdr:to>
      <xdr:col>25</xdr:col>
      <xdr:colOff>142875</xdr:colOff>
      <xdr:row>14</xdr:row>
      <xdr:rowOff>9525</xdr:rowOff>
    </xdr:to>
    <xdr:sp>
      <xdr:nvSpPr>
        <xdr:cNvPr id="17" name="Line 48"/>
        <xdr:cNvSpPr>
          <a:spLocks/>
        </xdr:cNvSpPr>
      </xdr:nvSpPr>
      <xdr:spPr>
        <a:xfrm>
          <a:off x="7848600" y="2543175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104775</xdr:colOff>
      <xdr:row>21</xdr:row>
      <xdr:rowOff>9525</xdr:rowOff>
    </xdr:from>
    <xdr:to>
      <xdr:col>25</xdr:col>
      <xdr:colOff>219075</xdr:colOff>
      <xdr:row>26</xdr:row>
      <xdr:rowOff>0</xdr:rowOff>
    </xdr:to>
    <xdr:grpSp>
      <xdr:nvGrpSpPr>
        <xdr:cNvPr id="1" name="グループ化 2"/>
        <xdr:cNvGrpSpPr>
          <a:grpSpLocks/>
        </xdr:cNvGrpSpPr>
      </xdr:nvGrpSpPr>
      <xdr:grpSpPr>
        <a:xfrm>
          <a:off x="7048500" y="6257925"/>
          <a:ext cx="876300" cy="1704975"/>
          <a:chOff x="6877050" y="5476875"/>
          <a:chExt cx="704850" cy="1704975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758190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11"/>
          <xdr:cNvSpPr>
            <a:spLocks/>
          </xdr:cNvSpPr>
        </xdr:nvSpPr>
        <xdr:spPr>
          <a:xfrm>
            <a:off x="7229475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687705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133350</xdr:colOff>
      <xdr:row>10</xdr:row>
      <xdr:rowOff>9525</xdr:rowOff>
    </xdr:to>
    <xdr:sp>
      <xdr:nvSpPr>
        <xdr:cNvPr id="5" name="Line 46"/>
        <xdr:cNvSpPr>
          <a:spLocks/>
        </xdr:cNvSpPr>
      </xdr:nvSpPr>
      <xdr:spPr>
        <a:xfrm>
          <a:off x="1314450" y="3143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11</xdr:row>
      <xdr:rowOff>0</xdr:rowOff>
    </xdr:from>
    <xdr:to>
      <xdr:col>9</xdr:col>
      <xdr:colOff>190500</xdr:colOff>
      <xdr:row>18</xdr:row>
      <xdr:rowOff>0</xdr:rowOff>
    </xdr:to>
    <xdr:sp>
      <xdr:nvSpPr>
        <xdr:cNvPr id="6" name="Line 48"/>
        <xdr:cNvSpPr>
          <a:spLocks/>
        </xdr:cNvSpPr>
      </xdr:nvSpPr>
      <xdr:spPr>
        <a:xfrm>
          <a:off x="2847975" y="344805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11</xdr:row>
      <xdr:rowOff>0</xdr:rowOff>
    </xdr:from>
    <xdr:to>
      <xdr:col>11</xdr:col>
      <xdr:colOff>266700</xdr:colOff>
      <xdr:row>18</xdr:row>
      <xdr:rowOff>0</xdr:rowOff>
    </xdr:to>
    <xdr:sp>
      <xdr:nvSpPr>
        <xdr:cNvPr id="7" name="Line 48"/>
        <xdr:cNvSpPr>
          <a:spLocks/>
        </xdr:cNvSpPr>
      </xdr:nvSpPr>
      <xdr:spPr>
        <a:xfrm>
          <a:off x="3514725" y="344805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10</xdr:row>
      <xdr:rowOff>295275</xdr:rowOff>
    </xdr:from>
    <xdr:to>
      <xdr:col>10</xdr:col>
      <xdr:colOff>228600</xdr:colOff>
      <xdr:row>17</xdr:row>
      <xdr:rowOff>295275</xdr:rowOff>
    </xdr:to>
    <xdr:sp>
      <xdr:nvSpPr>
        <xdr:cNvPr id="8" name="Line 48"/>
        <xdr:cNvSpPr>
          <a:spLocks/>
        </xdr:cNvSpPr>
      </xdr:nvSpPr>
      <xdr:spPr>
        <a:xfrm>
          <a:off x="3181350" y="343852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11</xdr:row>
      <xdr:rowOff>0</xdr:rowOff>
    </xdr:from>
    <xdr:to>
      <xdr:col>14</xdr:col>
      <xdr:colOff>219075</xdr:colOff>
      <xdr:row>18</xdr:row>
      <xdr:rowOff>0</xdr:rowOff>
    </xdr:to>
    <xdr:sp>
      <xdr:nvSpPr>
        <xdr:cNvPr id="9" name="Line 48"/>
        <xdr:cNvSpPr>
          <a:spLocks/>
        </xdr:cNvSpPr>
      </xdr:nvSpPr>
      <xdr:spPr>
        <a:xfrm>
          <a:off x="4333875" y="344805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11</xdr:row>
      <xdr:rowOff>9525</xdr:rowOff>
    </xdr:from>
    <xdr:to>
      <xdr:col>15</xdr:col>
      <xdr:colOff>228600</xdr:colOff>
      <xdr:row>18</xdr:row>
      <xdr:rowOff>9525</xdr:rowOff>
    </xdr:to>
    <xdr:sp>
      <xdr:nvSpPr>
        <xdr:cNvPr id="10" name="Line 48"/>
        <xdr:cNvSpPr>
          <a:spLocks/>
        </xdr:cNvSpPr>
      </xdr:nvSpPr>
      <xdr:spPr>
        <a:xfrm>
          <a:off x="4638675" y="34575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11</xdr:row>
      <xdr:rowOff>19050</xdr:rowOff>
    </xdr:from>
    <xdr:to>
      <xdr:col>16</xdr:col>
      <xdr:colOff>276225</xdr:colOff>
      <xdr:row>18</xdr:row>
      <xdr:rowOff>9525</xdr:rowOff>
    </xdr:to>
    <xdr:sp>
      <xdr:nvSpPr>
        <xdr:cNvPr id="11" name="Line 48"/>
        <xdr:cNvSpPr>
          <a:spLocks/>
        </xdr:cNvSpPr>
      </xdr:nvSpPr>
      <xdr:spPr>
        <a:xfrm>
          <a:off x="4981575" y="34671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11</xdr:row>
      <xdr:rowOff>28575</xdr:rowOff>
    </xdr:from>
    <xdr:to>
      <xdr:col>4</xdr:col>
      <xdr:colOff>76200</xdr:colOff>
      <xdr:row>18</xdr:row>
      <xdr:rowOff>28575</xdr:rowOff>
    </xdr:to>
    <xdr:sp>
      <xdr:nvSpPr>
        <xdr:cNvPr id="12" name="Line 48"/>
        <xdr:cNvSpPr>
          <a:spLocks/>
        </xdr:cNvSpPr>
      </xdr:nvSpPr>
      <xdr:spPr>
        <a:xfrm>
          <a:off x="1257300" y="347662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295275</xdr:rowOff>
    </xdr:from>
    <xdr:to>
      <xdr:col>6</xdr:col>
      <xdr:colOff>266700</xdr:colOff>
      <xdr:row>17</xdr:row>
      <xdr:rowOff>295275</xdr:rowOff>
    </xdr:to>
    <xdr:sp>
      <xdr:nvSpPr>
        <xdr:cNvPr id="13" name="Line 48"/>
        <xdr:cNvSpPr>
          <a:spLocks/>
        </xdr:cNvSpPr>
      </xdr:nvSpPr>
      <xdr:spPr>
        <a:xfrm>
          <a:off x="2038350" y="343852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11</xdr:row>
      <xdr:rowOff>19050</xdr:rowOff>
    </xdr:from>
    <xdr:to>
      <xdr:col>5</xdr:col>
      <xdr:colOff>171450</xdr:colOff>
      <xdr:row>18</xdr:row>
      <xdr:rowOff>19050</xdr:rowOff>
    </xdr:to>
    <xdr:sp>
      <xdr:nvSpPr>
        <xdr:cNvPr id="14" name="Line 48"/>
        <xdr:cNvSpPr>
          <a:spLocks/>
        </xdr:cNvSpPr>
      </xdr:nvSpPr>
      <xdr:spPr>
        <a:xfrm>
          <a:off x="1647825" y="346710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8</xdr:row>
      <xdr:rowOff>9525</xdr:rowOff>
    </xdr:from>
    <xdr:to>
      <xdr:col>28</xdr:col>
      <xdr:colOff>114300</xdr:colOff>
      <xdr:row>13</xdr:row>
      <xdr:rowOff>257175</xdr:rowOff>
    </xdr:to>
    <xdr:sp>
      <xdr:nvSpPr>
        <xdr:cNvPr id="15" name="Line 48"/>
        <xdr:cNvSpPr>
          <a:spLocks/>
        </xdr:cNvSpPr>
      </xdr:nvSpPr>
      <xdr:spPr>
        <a:xfrm>
          <a:off x="8667750" y="254317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266700</xdr:colOff>
      <xdr:row>8</xdr:row>
      <xdr:rowOff>9525</xdr:rowOff>
    </xdr:from>
    <xdr:to>
      <xdr:col>26</xdr:col>
      <xdr:colOff>266700</xdr:colOff>
      <xdr:row>14</xdr:row>
      <xdr:rowOff>0</xdr:rowOff>
    </xdr:to>
    <xdr:sp>
      <xdr:nvSpPr>
        <xdr:cNvPr id="16" name="Line 48"/>
        <xdr:cNvSpPr>
          <a:spLocks/>
        </xdr:cNvSpPr>
      </xdr:nvSpPr>
      <xdr:spPr>
        <a:xfrm>
          <a:off x="8267700" y="254317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8</xdr:row>
      <xdr:rowOff>9525</xdr:rowOff>
    </xdr:from>
    <xdr:to>
      <xdr:col>25</xdr:col>
      <xdr:colOff>142875</xdr:colOff>
      <xdr:row>14</xdr:row>
      <xdr:rowOff>9525</xdr:rowOff>
    </xdr:to>
    <xdr:sp>
      <xdr:nvSpPr>
        <xdr:cNvPr id="17" name="Line 48"/>
        <xdr:cNvSpPr>
          <a:spLocks/>
        </xdr:cNvSpPr>
      </xdr:nvSpPr>
      <xdr:spPr>
        <a:xfrm>
          <a:off x="7848600" y="2543175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104775</xdr:colOff>
      <xdr:row>21</xdr:row>
      <xdr:rowOff>9525</xdr:rowOff>
    </xdr:from>
    <xdr:to>
      <xdr:col>25</xdr:col>
      <xdr:colOff>219075</xdr:colOff>
      <xdr:row>26</xdr:row>
      <xdr:rowOff>0</xdr:rowOff>
    </xdr:to>
    <xdr:grpSp>
      <xdr:nvGrpSpPr>
        <xdr:cNvPr id="1" name="グループ化 2"/>
        <xdr:cNvGrpSpPr>
          <a:grpSpLocks/>
        </xdr:cNvGrpSpPr>
      </xdr:nvGrpSpPr>
      <xdr:grpSpPr>
        <a:xfrm>
          <a:off x="7048500" y="6619875"/>
          <a:ext cx="904875" cy="1704975"/>
          <a:chOff x="6877050" y="5476875"/>
          <a:chExt cx="704850" cy="1704975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758190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11"/>
          <xdr:cNvSpPr>
            <a:spLocks/>
          </xdr:cNvSpPr>
        </xdr:nvSpPr>
        <xdr:spPr>
          <a:xfrm>
            <a:off x="7229475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687705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133350</xdr:colOff>
      <xdr:row>10</xdr:row>
      <xdr:rowOff>9525</xdr:rowOff>
    </xdr:to>
    <xdr:sp>
      <xdr:nvSpPr>
        <xdr:cNvPr id="5" name="Line 46"/>
        <xdr:cNvSpPr>
          <a:spLocks/>
        </xdr:cNvSpPr>
      </xdr:nvSpPr>
      <xdr:spPr>
        <a:xfrm>
          <a:off x="1314450" y="3505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11</xdr:row>
      <xdr:rowOff>0</xdr:rowOff>
    </xdr:from>
    <xdr:to>
      <xdr:col>9</xdr:col>
      <xdr:colOff>190500</xdr:colOff>
      <xdr:row>18</xdr:row>
      <xdr:rowOff>0</xdr:rowOff>
    </xdr:to>
    <xdr:sp>
      <xdr:nvSpPr>
        <xdr:cNvPr id="6" name="Line 48"/>
        <xdr:cNvSpPr>
          <a:spLocks/>
        </xdr:cNvSpPr>
      </xdr:nvSpPr>
      <xdr:spPr>
        <a:xfrm>
          <a:off x="2847975" y="381000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11</xdr:row>
      <xdr:rowOff>0</xdr:rowOff>
    </xdr:from>
    <xdr:to>
      <xdr:col>11</xdr:col>
      <xdr:colOff>266700</xdr:colOff>
      <xdr:row>18</xdr:row>
      <xdr:rowOff>0</xdr:rowOff>
    </xdr:to>
    <xdr:sp>
      <xdr:nvSpPr>
        <xdr:cNvPr id="7" name="Line 48"/>
        <xdr:cNvSpPr>
          <a:spLocks/>
        </xdr:cNvSpPr>
      </xdr:nvSpPr>
      <xdr:spPr>
        <a:xfrm>
          <a:off x="3514725" y="381000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10</xdr:row>
      <xdr:rowOff>295275</xdr:rowOff>
    </xdr:from>
    <xdr:to>
      <xdr:col>10</xdr:col>
      <xdr:colOff>228600</xdr:colOff>
      <xdr:row>17</xdr:row>
      <xdr:rowOff>295275</xdr:rowOff>
    </xdr:to>
    <xdr:sp>
      <xdr:nvSpPr>
        <xdr:cNvPr id="8" name="Line 48"/>
        <xdr:cNvSpPr>
          <a:spLocks/>
        </xdr:cNvSpPr>
      </xdr:nvSpPr>
      <xdr:spPr>
        <a:xfrm>
          <a:off x="3181350" y="38004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11</xdr:row>
      <xdr:rowOff>0</xdr:rowOff>
    </xdr:from>
    <xdr:to>
      <xdr:col>14</xdr:col>
      <xdr:colOff>219075</xdr:colOff>
      <xdr:row>18</xdr:row>
      <xdr:rowOff>0</xdr:rowOff>
    </xdr:to>
    <xdr:sp>
      <xdr:nvSpPr>
        <xdr:cNvPr id="9" name="Line 48"/>
        <xdr:cNvSpPr>
          <a:spLocks/>
        </xdr:cNvSpPr>
      </xdr:nvSpPr>
      <xdr:spPr>
        <a:xfrm>
          <a:off x="4333875" y="381000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11</xdr:row>
      <xdr:rowOff>9525</xdr:rowOff>
    </xdr:from>
    <xdr:to>
      <xdr:col>15</xdr:col>
      <xdr:colOff>228600</xdr:colOff>
      <xdr:row>18</xdr:row>
      <xdr:rowOff>9525</xdr:rowOff>
    </xdr:to>
    <xdr:sp>
      <xdr:nvSpPr>
        <xdr:cNvPr id="10" name="Line 48"/>
        <xdr:cNvSpPr>
          <a:spLocks/>
        </xdr:cNvSpPr>
      </xdr:nvSpPr>
      <xdr:spPr>
        <a:xfrm>
          <a:off x="4638675" y="381952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11</xdr:row>
      <xdr:rowOff>19050</xdr:rowOff>
    </xdr:from>
    <xdr:to>
      <xdr:col>16</xdr:col>
      <xdr:colOff>276225</xdr:colOff>
      <xdr:row>18</xdr:row>
      <xdr:rowOff>9525</xdr:rowOff>
    </xdr:to>
    <xdr:sp>
      <xdr:nvSpPr>
        <xdr:cNvPr id="11" name="Line 48"/>
        <xdr:cNvSpPr>
          <a:spLocks/>
        </xdr:cNvSpPr>
      </xdr:nvSpPr>
      <xdr:spPr>
        <a:xfrm>
          <a:off x="4981575" y="38290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11</xdr:row>
      <xdr:rowOff>28575</xdr:rowOff>
    </xdr:from>
    <xdr:to>
      <xdr:col>4</xdr:col>
      <xdr:colOff>76200</xdr:colOff>
      <xdr:row>18</xdr:row>
      <xdr:rowOff>28575</xdr:rowOff>
    </xdr:to>
    <xdr:sp>
      <xdr:nvSpPr>
        <xdr:cNvPr id="12" name="Line 48"/>
        <xdr:cNvSpPr>
          <a:spLocks/>
        </xdr:cNvSpPr>
      </xdr:nvSpPr>
      <xdr:spPr>
        <a:xfrm>
          <a:off x="1257300" y="38385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295275</xdr:rowOff>
    </xdr:from>
    <xdr:to>
      <xdr:col>6</xdr:col>
      <xdr:colOff>266700</xdr:colOff>
      <xdr:row>17</xdr:row>
      <xdr:rowOff>295275</xdr:rowOff>
    </xdr:to>
    <xdr:sp>
      <xdr:nvSpPr>
        <xdr:cNvPr id="13" name="Line 48"/>
        <xdr:cNvSpPr>
          <a:spLocks/>
        </xdr:cNvSpPr>
      </xdr:nvSpPr>
      <xdr:spPr>
        <a:xfrm>
          <a:off x="2038350" y="38004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11</xdr:row>
      <xdr:rowOff>19050</xdr:rowOff>
    </xdr:from>
    <xdr:to>
      <xdr:col>5</xdr:col>
      <xdr:colOff>171450</xdr:colOff>
      <xdr:row>18</xdr:row>
      <xdr:rowOff>19050</xdr:rowOff>
    </xdr:to>
    <xdr:sp>
      <xdr:nvSpPr>
        <xdr:cNvPr id="14" name="Line 48"/>
        <xdr:cNvSpPr>
          <a:spLocks/>
        </xdr:cNvSpPr>
      </xdr:nvSpPr>
      <xdr:spPr>
        <a:xfrm>
          <a:off x="1647825" y="382905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8</xdr:row>
      <xdr:rowOff>9525</xdr:rowOff>
    </xdr:from>
    <xdr:to>
      <xdr:col>28</xdr:col>
      <xdr:colOff>114300</xdr:colOff>
      <xdr:row>13</xdr:row>
      <xdr:rowOff>257175</xdr:rowOff>
    </xdr:to>
    <xdr:sp>
      <xdr:nvSpPr>
        <xdr:cNvPr id="15" name="Line 48"/>
        <xdr:cNvSpPr>
          <a:spLocks/>
        </xdr:cNvSpPr>
      </xdr:nvSpPr>
      <xdr:spPr>
        <a:xfrm>
          <a:off x="8696325" y="290512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266700</xdr:colOff>
      <xdr:row>8</xdr:row>
      <xdr:rowOff>9525</xdr:rowOff>
    </xdr:from>
    <xdr:to>
      <xdr:col>26</xdr:col>
      <xdr:colOff>266700</xdr:colOff>
      <xdr:row>14</xdr:row>
      <xdr:rowOff>0</xdr:rowOff>
    </xdr:to>
    <xdr:sp>
      <xdr:nvSpPr>
        <xdr:cNvPr id="16" name="Line 48"/>
        <xdr:cNvSpPr>
          <a:spLocks/>
        </xdr:cNvSpPr>
      </xdr:nvSpPr>
      <xdr:spPr>
        <a:xfrm>
          <a:off x="8296275" y="290512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8</xdr:row>
      <xdr:rowOff>9525</xdr:rowOff>
    </xdr:from>
    <xdr:to>
      <xdr:col>25</xdr:col>
      <xdr:colOff>142875</xdr:colOff>
      <xdr:row>14</xdr:row>
      <xdr:rowOff>9525</xdr:rowOff>
    </xdr:to>
    <xdr:sp>
      <xdr:nvSpPr>
        <xdr:cNvPr id="17" name="Line 48"/>
        <xdr:cNvSpPr>
          <a:spLocks/>
        </xdr:cNvSpPr>
      </xdr:nvSpPr>
      <xdr:spPr>
        <a:xfrm>
          <a:off x="7877175" y="2905125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48</xdr:row>
      <xdr:rowOff>76200</xdr:rowOff>
    </xdr:from>
    <xdr:to>
      <xdr:col>16</xdr:col>
      <xdr:colOff>266700</xdr:colOff>
      <xdr:row>51</xdr:row>
      <xdr:rowOff>76200</xdr:rowOff>
    </xdr:to>
    <xdr:sp>
      <xdr:nvSpPr>
        <xdr:cNvPr id="18" name="AutoShape 15"/>
        <xdr:cNvSpPr>
          <a:spLocks/>
        </xdr:cNvSpPr>
      </xdr:nvSpPr>
      <xdr:spPr>
        <a:xfrm>
          <a:off x="4448175" y="13211175"/>
          <a:ext cx="52387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104775</xdr:colOff>
      <xdr:row>21</xdr:row>
      <xdr:rowOff>9525</xdr:rowOff>
    </xdr:from>
    <xdr:to>
      <xdr:col>25</xdr:col>
      <xdr:colOff>219075</xdr:colOff>
      <xdr:row>26</xdr:row>
      <xdr:rowOff>0</xdr:rowOff>
    </xdr:to>
    <xdr:grpSp>
      <xdr:nvGrpSpPr>
        <xdr:cNvPr id="1" name="グループ化 2"/>
        <xdr:cNvGrpSpPr>
          <a:grpSpLocks/>
        </xdr:cNvGrpSpPr>
      </xdr:nvGrpSpPr>
      <xdr:grpSpPr>
        <a:xfrm>
          <a:off x="7048500" y="6619875"/>
          <a:ext cx="923925" cy="1704975"/>
          <a:chOff x="6877050" y="5476875"/>
          <a:chExt cx="704850" cy="1704975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758190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11"/>
          <xdr:cNvSpPr>
            <a:spLocks/>
          </xdr:cNvSpPr>
        </xdr:nvSpPr>
        <xdr:spPr>
          <a:xfrm>
            <a:off x="7229475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687705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133350</xdr:colOff>
      <xdr:row>10</xdr:row>
      <xdr:rowOff>9525</xdr:rowOff>
    </xdr:to>
    <xdr:sp>
      <xdr:nvSpPr>
        <xdr:cNvPr id="5" name="Line 46"/>
        <xdr:cNvSpPr>
          <a:spLocks/>
        </xdr:cNvSpPr>
      </xdr:nvSpPr>
      <xdr:spPr>
        <a:xfrm>
          <a:off x="1314450" y="3505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11</xdr:row>
      <xdr:rowOff>0</xdr:rowOff>
    </xdr:from>
    <xdr:to>
      <xdr:col>9</xdr:col>
      <xdr:colOff>190500</xdr:colOff>
      <xdr:row>18</xdr:row>
      <xdr:rowOff>0</xdr:rowOff>
    </xdr:to>
    <xdr:sp>
      <xdr:nvSpPr>
        <xdr:cNvPr id="6" name="Line 48"/>
        <xdr:cNvSpPr>
          <a:spLocks/>
        </xdr:cNvSpPr>
      </xdr:nvSpPr>
      <xdr:spPr>
        <a:xfrm>
          <a:off x="2847975" y="381000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11</xdr:row>
      <xdr:rowOff>0</xdr:rowOff>
    </xdr:from>
    <xdr:to>
      <xdr:col>11</xdr:col>
      <xdr:colOff>266700</xdr:colOff>
      <xdr:row>18</xdr:row>
      <xdr:rowOff>0</xdr:rowOff>
    </xdr:to>
    <xdr:sp>
      <xdr:nvSpPr>
        <xdr:cNvPr id="7" name="Line 48"/>
        <xdr:cNvSpPr>
          <a:spLocks/>
        </xdr:cNvSpPr>
      </xdr:nvSpPr>
      <xdr:spPr>
        <a:xfrm>
          <a:off x="3514725" y="381000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10</xdr:row>
      <xdr:rowOff>295275</xdr:rowOff>
    </xdr:from>
    <xdr:to>
      <xdr:col>10</xdr:col>
      <xdr:colOff>228600</xdr:colOff>
      <xdr:row>17</xdr:row>
      <xdr:rowOff>295275</xdr:rowOff>
    </xdr:to>
    <xdr:sp>
      <xdr:nvSpPr>
        <xdr:cNvPr id="8" name="Line 48"/>
        <xdr:cNvSpPr>
          <a:spLocks/>
        </xdr:cNvSpPr>
      </xdr:nvSpPr>
      <xdr:spPr>
        <a:xfrm>
          <a:off x="3181350" y="38004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11</xdr:row>
      <xdr:rowOff>0</xdr:rowOff>
    </xdr:from>
    <xdr:to>
      <xdr:col>14</xdr:col>
      <xdr:colOff>219075</xdr:colOff>
      <xdr:row>18</xdr:row>
      <xdr:rowOff>0</xdr:rowOff>
    </xdr:to>
    <xdr:sp>
      <xdr:nvSpPr>
        <xdr:cNvPr id="9" name="Line 48"/>
        <xdr:cNvSpPr>
          <a:spLocks/>
        </xdr:cNvSpPr>
      </xdr:nvSpPr>
      <xdr:spPr>
        <a:xfrm>
          <a:off x="4333875" y="381000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11</xdr:row>
      <xdr:rowOff>9525</xdr:rowOff>
    </xdr:from>
    <xdr:to>
      <xdr:col>15</xdr:col>
      <xdr:colOff>228600</xdr:colOff>
      <xdr:row>18</xdr:row>
      <xdr:rowOff>9525</xdr:rowOff>
    </xdr:to>
    <xdr:sp>
      <xdr:nvSpPr>
        <xdr:cNvPr id="10" name="Line 48"/>
        <xdr:cNvSpPr>
          <a:spLocks/>
        </xdr:cNvSpPr>
      </xdr:nvSpPr>
      <xdr:spPr>
        <a:xfrm>
          <a:off x="4638675" y="381952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11</xdr:row>
      <xdr:rowOff>19050</xdr:rowOff>
    </xdr:from>
    <xdr:to>
      <xdr:col>16</xdr:col>
      <xdr:colOff>276225</xdr:colOff>
      <xdr:row>18</xdr:row>
      <xdr:rowOff>9525</xdr:rowOff>
    </xdr:to>
    <xdr:sp>
      <xdr:nvSpPr>
        <xdr:cNvPr id="11" name="Line 48"/>
        <xdr:cNvSpPr>
          <a:spLocks/>
        </xdr:cNvSpPr>
      </xdr:nvSpPr>
      <xdr:spPr>
        <a:xfrm>
          <a:off x="4981575" y="38290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11</xdr:row>
      <xdr:rowOff>28575</xdr:rowOff>
    </xdr:from>
    <xdr:to>
      <xdr:col>4</xdr:col>
      <xdr:colOff>76200</xdr:colOff>
      <xdr:row>18</xdr:row>
      <xdr:rowOff>28575</xdr:rowOff>
    </xdr:to>
    <xdr:sp>
      <xdr:nvSpPr>
        <xdr:cNvPr id="12" name="Line 48"/>
        <xdr:cNvSpPr>
          <a:spLocks/>
        </xdr:cNvSpPr>
      </xdr:nvSpPr>
      <xdr:spPr>
        <a:xfrm>
          <a:off x="1257300" y="38385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295275</xdr:rowOff>
    </xdr:from>
    <xdr:to>
      <xdr:col>6</xdr:col>
      <xdr:colOff>266700</xdr:colOff>
      <xdr:row>17</xdr:row>
      <xdr:rowOff>295275</xdr:rowOff>
    </xdr:to>
    <xdr:sp>
      <xdr:nvSpPr>
        <xdr:cNvPr id="13" name="Line 48"/>
        <xdr:cNvSpPr>
          <a:spLocks/>
        </xdr:cNvSpPr>
      </xdr:nvSpPr>
      <xdr:spPr>
        <a:xfrm>
          <a:off x="2038350" y="38004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11</xdr:row>
      <xdr:rowOff>19050</xdr:rowOff>
    </xdr:from>
    <xdr:to>
      <xdr:col>5</xdr:col>
      <xdr:colOff>171450</xdr:colOff>
      <xdr:row>18</xdr:row>
      <xdr:rowOff>19050</xdr:rowOff>
    </xdr:to>
    <xdr:sp>
      <xdr:nvSpPr>
        <xdr:cNvPr id="14" name="Line 48"/>
        <xdr:cNvSpPr>
          <a:spLocks/>
        </xdr:cNvSpPr>
      </xdr:nvSpPr>
      <xdr:spPr>
        <a:xfrm>
          <a:off x="1647825" y="382905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8</xdr:row>
      <xdr:rowOff>9525</xdr:rowOff>
    </xdr:from>
    <xdr:to>
      <xdr:col>28</xdr:col>
      <xdr:colOff>114300</xdr:colOff>
      <xdr:row>13</xdr:row>
      <xdr:rowOff>257175</xdr:rowOff>
    </xdr:to>
    <xdr:sp>
      <xdr:nvSpPr>
        <xdr:cNvPr id="15" name="Line 48"/>
        <xdr:cNvSpPr>
          <a:spLocks/>
        </xdr:cNvSpPr>
      </xdr:nvSpPr>
      <xdr:spPr>
        <a:xfrm>
          <a:off x="8715375" y="290512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266700</xdr:colOff>
      <xdr:row>8</xdr:row>
      <xdr:rowOff>9525</xdr:rowOff>
    </xdr:from>
    <xdr:to>
      <xdr:col>26</xdr:col>
      <xdr:colOff>266700</xdr:colOff>
      <xdr:row>14</xdr:row>
      <xdr:rowOff>0</xdr:rowOff>
    </xdr:to>
    <xdr:sp>
      <xdr:nvSpPr>
        <xdr:cNvPr id="16" name="Line 48"/>
        <xdr:cNvSpPr>
          <a:spLocks/>
        </xdr:cNvSpPr>
      </xdr:nvSpPr>
      <xdr:spPr>
        <a:xfrm>
          <a:off x="8315325" y="290512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8</xdr:row>
      <xdr:rowOff>9525</xdr:rowOff>
    </xdr:from>
    <xdr:to>
      <xdr:col>25</xdr:col>
      <xdr:colOff>142875</xdr:colOff>
      <xdr:row>14</xdr:row>
      <xdr:rowOff>9525</xdr:rowOff>
    </xdr:to>
    <xdr:sp>
      <xdr:nvSpPr>
        <xdr:cNvPr id="17" name="Line 48"/>
        <xdr:cNvSpPr>
          <a:spLocks/>
        </xdr:cNvSpPr>
      </xdr:nvSpPr>
      <xdr:spPr>
        <a:xfrm>
          <a:off x="7896225" y="2905125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48</xdr:row>
      <xdr:rowOff>76200</xdr:rowOff>
    </xdr:from>
    <xdr:to>
      <xdr:col>16</xdr:col>
      <xdr:colOff>266700</xdr:colOff>
      <xdr:row>51</xdr:row>
      <xdr:rowOff>76200</xdr:rowOff>
    </xdr:to>
    <xdr:sp>
      <xdr:nvSpPr>
        <xdr:cNvPr id="18" name="AutoShape 15"/>
        <xdr:cNvSpPr>
          <a:spLocks/>
        </xdr:cNvSpPr>
      </xdr:nvSpPr>
      <xdr:spPr>
        <a:xfrm>
          <a:off x="4448175" y="13211175"/>
          <a:ext cx="52387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6</xdr:row>
      <xdr:rowOff>257175</xdr:rowOff>
    </xdr:from>
    <xdr:to>
      <xdr:col>12</xdr:col>
      <xdr:colOff>323850</xdr:colOff>
      <xdr:row>37</xdr:row>
      <xdr:rowOff>9525</xdr:rowOff>
    </xdr:to>
    <xdr:sp>
      <xdr:nvSpPr>
        <xdr:cNvPr id="1" name="Line 2"/>
        <xdr:cNvSpPr>
          <a:spLocks/>
        </xdr:cNvSpPr>
      </xdr:nvSpPr>
      <xdr:spPr>
        <a:xfrm flipH="1">
          <a:off x="5905500" y="1781175"/>
          <a:ext cx="9525" cy="829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7</xdr:row>
      <xdr:rowOff>9525</xdr:rowOff>
    </xdr:from>
    <xdr:to>
      <xdr:col>13</xdr:col>
      <xdr:colOff>142875</xdr:colOff>
      <xdr:row>37</xdr:row>
      <xdr:rowOff>0</xdr:rowOff>
    </xdr:to>
    <xdr:sp>
      <xdr:nvSpPr>
        <xdr:cNvPr id="2" name="Line 3"/>
        <xdr:cNvSpPr>
          <a:spLocks/>
        </xdr:cNvSpPr>
      </xdr:nvSpPr>
      <xdr:spPr>
        <a:xfrm>
          <a:off x="6200775" y="1790700"/>
          <a:ext cx="0" cy="827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266700</xdr:rowOff>
    </xdr:from>
    <xdr:to>
      <xdr:col>11</xdr:col>
      <xdr:colOff>85725</xdr:colOff>
      <xdr:row>0</xdr:row>
      <xdr:rowOff>390525</xdr:rowOff>
    </xdr:to>
    <xdr:grpSp>
      <xdr:nvGrpSpPr>
        <xdr:cNvPr id="3" name="Group 4"/>
        <xdr:cNvGrpSpPr>
          <a:grpSpLocks/>
        </xdr:cNvGrpSpPr>
      </xdr:nvGrpSpPr>
      <xdr:grpSpPr>
        <a:xfrm>
          <a:off x="2257425" y="266700"/>
          <a:ext cx="2952750" cy="123825"/>
          <a:chOff x="173" y="28"/>
          <a:chExt cx="332" cy="13"/>
        </a:xfrm>
        <a:solidFill>
          <a:srgbClr val="FFFFFF"/>
        </a:solidFill>
      </xdr:grpSpPr>
      <xdr:sp>
        <xdr:nvSpPr>
          <xdr:cNvPr id="4" name="Oval 5"/>
          <xdr:cNvSpPr>
            <a:spLocks/>
          </xdr:cNvSpPr>
        </xdr:nvSpPr>
        <xdr:spPr>
          <a:xfrm>
            <a:off x="173" y="28"/>
            <a:ext cx="15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Oval 6"/>
          <xdr:cNvSpPr>
            <a:spLocks/>
          </xdr:cNvSpPr>
        </xdr:nvSpPr>
        <xdr:spPr>
          <a:xfrm>
            <a:off x="490" y="28"/>
            <a:ext cx="15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6</xdr:row>
      <xdr:rowOff>257175</xdr:rowOff>
    </xdr:from>
    <xdr:to>
      <xdr:col>12</xdr:col>
      <xdr:colOff>47625</xdr:colOff>
      <xdr:row>36</xdr:row>
      <xdr:rowOff>266700</xdr:rowOff>
    </xdr:to>
    <xdr:sp>
      <xdr:nvSpPr>
        <xdr:cNvPr id="6" name="Line 8"/>
        <xdr:cNvSpPr>
          <a:spLocks/>
        </xdr:cNvSpPr>
      </xdr:nvSpPr>
      <xdr:spPr>
        <a:xfrm>
          <a:off x="5638800" y="1781175"/>
          <a:ext cx="0" cy="827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1:AG61"/>
  <sheetViews>
    <sheetView showGridLines="0" showZeros="0" view="pageBreakPreview" zoomScaleSheetLayoutView="100" zoomScalePageLayoutView="0" workbookViewId="0" topLeftCell="A1">
      <selection activeCell="A4" sqref="A4"/>
    </sheetView>
  </sheetViews>
  <sheetFormatPr defaultColWidth="4.125" defaultRowHeight="19.5" customHeight="1"/>
  <cols>
    <col min="1" max="13" width="3.875" style="1" customWidth="1"/>
    <col min="14" max="14" width="3.625" style="1" customWidth="1"/>
    <col min="15" max="22" width="3.875" style="1" customWidth="1"/>
    <col min="23" max="24" width="6.125" style="1" bestFit="1" customWidth="1"/>
    <col min="25" max="26" width="3.875" style="1" customWidth="1"/>
    <col min="27" max="31" width="3.625" style="1" customWidth="1"/>
    <col min="32" max="33" width="3.875" style="1" customWidth="1"/>
    <col min="34" max="16384" width="4.125" style="1" customWidth="1"/>
  </cols>
  <sheetData>
    <row r="1" ht="21" customHeight="1">
      <c r="AF1" s="19" t="s">
        <v>106</v>
      </c>
    </row>
    <row r="2" spans="1:33" ht="35.25" customHeight="1">
      <c r="A2" s="113" t="s">
        <v>25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3"/>
    </row>
    <row r="3" spans="1:33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13"/>
    </row>
    <row r="4" spans="10:21" ht="21.75" customHeight="1">
      <c r="J4" s="15"/>
      <c r="K4" s="17" t="s">
        <v>31</v>
      </c>
      <c r="L4" s="114" t="s">
        <v>60</v>
      </c>
      <c r="M4" s="114"/>
      <c r="N4" s="115">
        <v>2019</v>
      </c>
      <c r="O4" s="115"/>
      <c r="P4" s="16" t="s">
        <v>29</v>
      </c>
      <c r="Q4" s="46">
        <v>10</v>
      </c>
      <c r="R4" s="16" t="s">
        <v>18</v>
      </c>
      <c r="S4" s="46">
        <v>31</v>
      </c>
      <c r="T4" s="16" t="s">
        <v>30</v>
      </c>
      <c r="U4" s="15"/>
    </row>
    <row r="5" spans="1:13" ht="36" customHeight="1" thickBot="1">
      <c r="A5" s="116" t="s">
        <v>100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21"/>
      <c r="M5" s="14"/>
    </row>
    <row r="6" ht="24" customHeight="1" thickBot="1"/>
    <row r="7" spans="1:18" ht="24" customHeight="1" thickBot="1">
      <c r="A7" s="117" t="s">
        <v>45</v>
      </c>
      <c r="B7" s="118"/>
      <c r="C7" s="119"/>
      <c r="D7" s="123" t="s">
        <v>94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</row>
    <row r="8" spans="1:31" ht="24" customHeight="1" thickBot="1">
      <c r="A8" s="120"/>
      <c r="B8" s="121"/>
      <c r="C8" s="122"/>
      <c r="D8" s="126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8"/>
      <c r="T8" s="129" t="s">
        <v>64</v>
      </c>
      <c r="U8" s="132" t="s">
        <v>7</v>
      </c>
      <c r="V8" s="133"/>
      <c r="W8" s="134"/>
      <c r="X8" s="135"/>
      <c r="Y8" s="136"/>
      <c r="Z8" s="136"/>
      <c r="AA8" s="136"/>
      <c r="AB8" s="136"/>
      <c r="AC8" s="136"/>
      <c r="AD8" s="136"/>
      <c r="AE8" s="10"/>
    </row>
    <row r="9" spans="20:31" ht="24" customHeight="1" thickBot="1">
      <c r="T9" s="130"/>
      <c r="U9" s="137" t="s">
        <v>8</v>
      </c>
      <c r="V9" s="138"/>
      <c r="W9" s="139"/>
      <c r="X9" s="140"/>
      <c r="Y9" s="141"/>
      <c r="Z9" s="141"/>
      <c r="AA9" s="141"/>
      <c r="AB9" s="141"/>
      <c r="AC9" s="141"/>
      <c r="AD9" s="141"/>
      <c r="AE9" s="7"/>
    </row>
    <row r="10" spans="1:31" ht="24" customHeight="1" thickBot="1">
      <c r="A10" s="142" t="s">
        <v>28</v>
      </c>
      <c r="B10" s="143"/>
      <c r="C10" s="143"/>
      <c r="D10" s="143"/>
      <c r="E10" s="143"/>
      <c r="F10" s="144"/>
      <c r="G10" s="56"/>
      <c r="H10" s="5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5"/>
      <c r="T10" s="130"/>
      <c r="U10" s="137" t="s">
        <v>9</v>
      </c>
      <c r="V10" s="138"/>
      <c r="W10" s="139"/>
      <c r="X10" s="140"/>
      <c r="Y10" s="141"/>
      <c r="Z10" s="141"/>
      <c r="AA10" s="141"/>
      <c r="AB10" s="141"/>
      <c r="AC10" s="141"/>
      <c r="AD10" s="141"/>
      <c r="AE10" s="7"/>
    </row>
    <row r="11" spans="1:31" ht="24" customHeight="1">
      <c r="A11" s="81" t="s">
        <v>72</v>
      </c>
      <c r="B11" s="146" t="s">
        <v>75</v>
      </c>
      <c r="C11" s="147"/>
      <c r="D11" s="148" t="s">
        <v>74</v>
      </c>
      <c r="E11" s="149"/>
      <c r="F11" s="149"/>
      <c r="G11" s="149"/>
      <c r="H11" s="150"/>
      <c r="I11" s="149" t="s">
        <v>54</v>
      </c>
      <c r="J11" s="149"/>
      <c r="K11" s="149"/>
      <c r="L11" s="149"/>
      <c r="M11" s="150"/>
      <c r="N11" s="148" t="s">
        <v>55</v>
      </c>
      <c r="O11" s="149"/>
      <c r="P11" s="149"/>
      <c r="Q11" s="149"/>
      <c r="R11" s="150"/>
      <c r="S11" s="63"/>
      <c r="T11" s="130"/>
      <c r="U11" s="137" t="s">
        <v>10</v>
      </c>
      <c r="V11" s="138"/>
      <c r="W11" s="139"/>
      <c r="X11" s="151"/>
      <c r="Y11" s="152"/>
      <c r="Z11" s="152"/>
      <c r="AA11" s="152"/>
      <c r="AB11" s="152"/>
      <c r="AC11" s="152"/>
      <c r="AD11" s="152"/>
      <c r="AE11" s="8" t="s">
        <v>17</v>
      </c>
    </row>
    <row r="12" spans="1:31" ht="24" customHeight="1">
      <c r="A12" s="153">
        <v>0.1</v>
      </c>
      <c r="B12" s="156" t="s">
        <v>92</v>
      </c>
      <c r="C12" s="157"/>
      <c r="D12" s="158">
        <v>80000</v>
      </c>
      <c r="E12" s="159"/>
      <c r="F12" s="159"/>
      <c r="G12" s="159"/>
      <c r="H12" s="160"/>
      <c r="I12" s="161"/>
      <c r="J12" s="161"/>
      <c r="K12" s="161"/>
      <c r="L12" s="161"/>
      <c r="M12" s="162"/>
      <c r="N12" s="163"/>
      <c r="O12" s="161"/>
      <c r="P12" s="161"/>
      <c r="Q12" s="161"/>
      <c r="R12" s="162"/>
      <c r="S12" s="63"/>
      <c r="T12" s="130"/>
      <c r="U12" s="137" t="s">
        <v>11</v>
      </c>
      <c r="V12" s="138"/>
      <c r="W12" s="139"/>
      <c r="X12" s="140"/>
      <c r="Y12" s="141"/>
      <c r="Z12" s="141"/>
      <c r="AA12" s="141"/>
      <c r="AB12" s="141"/>
      <c r="AC12" s="141"/>
      <c r="AD12" s="141"/>
      <c r="AE12" s="8"/>
    </row>
    <row r="13" spans="1:31" ht="24" customHeight="1">
      <c r="A13" s="154"/>
      <c r="B13" s="171" t="s">
        <v>76</v>
      </c>
      <c r="C13" s="172"/>
      <c r="D13" s="173">
        <f>D12*0.1</f>
        <v>8000</v>
      </c>
      <c r="E13" s="174"/>
      <c r="F13" s="174"/>
      <c r="G13" s="174"/>
      <c r="H13" s="175"/>
      <c r="I13" s="176">
        <f>I12*0.08</f>
        <v>0</v>
      </c>
      <c r="J13" s="176"/>
      <c r="K13" s="176"/>
      <c r="L13" s="176"/>
      <c r="M13" s="177"/>
      <c r="N13" s="178">
        <f>N12*0.08</f>
        <v>0</v>
      </c>
      <c r="O13" s="176"/>
      <c r="P13" s="176"/>
      <c r="Q13" s="176"/>
      <c r="R13" s="177"/>
      <c r="S13" s="63"/>
      <c r="T13" s="130"/>
      <c r="U13" s="137" t="s">
        <v>12</v>
      </c>
      <c r="V13" s="138"/>
      <c r="W13" s="139"/>
      <c r="X13" s="140"/>
      <c r="Y13" s="141"/>
      <c r="Z13" s="141"/>
      <c r="AA13" s="141"/>
      <c r="AB13" s="141"/>
      <c r="AC13" s="141"/>
      <c r="AD13" s="141"/>
      <c r="AE13" s="8"/>
    </row>
    <row r="14" spans="1:31" ht="24" customHeight="1" thickBot="1">
      <c r="A14" s="155"/>
      <c r="B14" s="164" t="s">
        <v>73</v>
      </c>
      <c r="C14" s="164"/>
      <c r="D14" s="165">
        <f>SUM(D12:H13)</f>
        <v>88000</v>
      </c>
      <c r="E14" s="166"/>
      <c r="F14" s="166"/>
      <c r="G14" s="166"/>
      <c r="H14" s="167"/>
      <c r="I14" s="168">
        <f>SUM(I12:M13)</f>
        <v>0</v>
      </c>
      <c r="J14" s="168"/>
      <c r="K14" s="168"/>
      <c r="L14" s="168"/>
      <c r="M14" s="169"/>
      <c r="N14" s="170">
        <f>SUM(N12:R13)</f>
        <v>0</v>
      </c>
      <c r="O14" s="168"/>
      <c r="P14" s="168"/>
      <c r="Q14" s="168"/>
      <c r="R14" s="169"/>
      <c r="S14" s="63"/>
      <c r="T14" s="131"/>
      <c r="U14" s="179" t="s">
        <v>65</v>
      </c>
      <c r="V14" s="180"/>
      <c r="W14" s="181"/>
      <c r="X14" s="140"/>
      <c r="Y14" s="141"/>
      <c r="Z14" s="141"/>
      <c r="AA14" s="141"/>
      <c r="AB14" s="141"/>
      <c r="AC14" s="141"/>
      <c r="AD14" s="141"/>
      <c r="AE14" s="64"/>
    </row>
    <row r="15" spans="1:31" ht="24" customHeight="1">
      <c r="A15" s="182">
        <v>0.08</v>
      </c>
      <c r="B15" s="156" t="s">
        <v>92</v>
      </c>
      <c r="C15" s="157"/>
      <c r="D15" s="158">
        <v>2000</v>
      </c>
      <c r="E15" s="159"/>
      <c r="F15" s="159"/>
      <c r="G15" s="159"/>
      <c r="H15" s="160"/>
      <c r="I15" s="161"/>
      <c r="J15" s="161"/>
      <c r="K15" s="161"/>
      <c r="L15" s="161"/>
      <c r="M15" s="162"/>
      <c r="N15" s="163"/>
      <c r="O15" s="161"/>
      <c r="P15" s="161"/>
      <c r="Q15" s="161"/>
      <c r="R15" s="162"/>
      <c r="S15" s="63"/>
      <c r="T15" s="184" t="s">
        <v>83</v>
      </c>
      <c r="U15" s="185"/>
      <c r="V15" s="185"/>
      <c r="W15" s="186"/>
      <c r="X15" s="190"/>
      <c r="Y15" s="191"/>
      <c r="Z15" s="194" t="s">
        <v>29</v>
      </c>
      <c r="AA15" s="194"/>
      <c r="AB15" s="194" t="s">
        <v>18</v>
      </c>
      <c r="AC15" s="194"/>
      <c r="AD15" s="194" t="s">
        <v>30</v>
      </c>
      <c r="AE15" s="66"/>
    </row>
    <row r="16" spans="1:31" ht="24" customHeight="1" thickBot="1">
      <c r="A16" s="183"/>
      <c r="B16" s="171" t="s">
        <v>76</v>
      </c>
      <c r="C16" s="172"/>
      <c r="D16" s="173">
        <f>D15*0.08</f>
        <v>160</v>
      </c>
      <c r="E16" s="174"/>
      <c r="F16" s="174"/>
      <c r="G16" s="174"/>
      <c r="H16" s="175"/>
      <c r="I16" s="176">
        <f>I15*0.1</f>
        <v>0</v>
      </c>
      <c r="J16" s="176"/>
      <c r="K16" s="176"/>
      <c r="L16" s="176"/>
      <c r="M16" s="177"/>
      <c r="N16" s="178">
        <f>N15*0.1</f>
        <v>0</v>
      </c>
      <c r="O16" s="176"/>
      <c r="P16" s="176"/>
      <c r="Q16" s="176"/>
      <c r="R16" s="177"/>
      <c r="S16" s="63"/>
      <c r="T16" s="187"/>
      <c r="U16" s="188"/>
      <c r="V16" s="188"/>
      <c r="W16" s="189"/>
      <c r="X16" s="192"/>
      <c r="Y16" s="193"/>
      <c r="Z16" s="195"/>
      <c r="AA16" s="195"/>
      <c r="AB16" s="195"/>
      <c r="AC16" s="195"/>
      <c r="AD16" s="195"/>
      <c r="AE16" s="59"/>
    </row>
    <row r="17" spans="1:31" ht="24" customHeight="1" thickBot="1">
      <c r="A17" s="183"/>
      <c r="B17" s="172" t="s">
        <v>73</v>
      </c>
      <c r="C17" s="207"/>
      <c r="D17" s="208">
        <f>SUM(D15:H16)</f>
        <v>2160</v>
      </c>
      <c r="E17" s="209"/>
      <c r="F17" s="209"/>
      <c r="G17" s="209"/>
      <c r="H17" s="210"/>
      <c r="I17" s="197">
        <f>SUM(I15:M16)</f>
        <v>0</v>
      </c>
      <c r="J17" s="197"/>
      <c r="K17" s="197"/>
      <c r="L17" s="197"/>
      <c r="M17" s="198"/>
      <c r="N17" s="196">
        <f>SUM(N15:R16)</f>
        <v>0</v>
      </c>
      <c r="O17" s="197"/>
      <c r="P17" s="197"/>
      <c r="Q17" s="197"/>
      <c r="R17" s="198"/>
      <c r="S17" s="63"/>
      <c r="T17" s="184" t="s">
        <v>82</v>
      </c>
      <c r="U17" s="185"/>
      <c r="V17" s="185"/>
      <c r="W17" s="185"/>
      <c r="X17" s="190"/>
      <c r="Y17" s="191"/>
      <c r="Z17" s="194" t="s">
        <v>29</v>
      </c>
      <c r="AA17" s="194"/>
      <c r="AB17" s="194" t="s">
        <v>18</v>
      </c>
      <c r="AC17" s="194"/>
      <c r="AD17" s="194" t="s">
        <v>30</v>
      </c>
      <c r="AE17" s="66"/>
    </row>
    <row r="18" spans="1:31" ht="24" customHeight="1" thickBot="1" thickTop="1">
      <c r="A18" s="199" t="s">
        <v>0</v>
      </c>
      <c r="B18" s="145"/>
      <c r="C18" s="200"/>
      <c r="D18" s="201">
        <f>D14+D17</f>
        <v>90160</v>
      </c>
      <c r="E18" s="202"/>
      <c r="F18" s="202"/>
      <c r="G18" s="202"/>
      <c r="H18" s="203"/>
      <c r="I18" s="204">
        <f>I14+I17</f>
        <v>0</v>
      </c>
      <c r="J18" s="204"/>
      <c r="K18" s="204"/>
      <c r="L18" s="204"/>
      <c r="M18" s="205"/>
      <c r="N18" s="206">
        <f>N14+N17</f>
        <v>0</v>
      </c>
      <c r="O18" s="204"/>
      <c r="P18" s="204"/>
      <c r="Q18" s="204"/>
      <c r="R18" s="205"/>
      <c r="S18" s="63"/>
      <c r="T18" s="187"/>
      <c r="U18" s="188"/>
      <c r="V18" s="188"/>
      <c r="W18" s="188"/>
      <c r="X18" s="192"/>
      <c r="Y18" s="193"/>
      <c r="Z18" s="195"/>
      <c r="AA18" s="195"/>
      <c r="AB18" s="195"/>
      <c r="AC18" s="195"/>
      <c r="AD18" s="195"/>
      <c r="AE18" s="59"/>
    </row>
    <row r="19" spans="1:20" ht="20.25" customHeight="1">
      <c r="A19" s="2"/>
      <c r="B19" s="2"/>
      <c r="C19" s="60"/>
      <c r="D19" s="60"/>
      <c r="E19" s="60"/>
      <c r="F19" s="60"/>
      <c r="G19" s="60"/>
      <c r="H19" s="60"/>
      <c r="I19" s="61"/>
      <c r="J19" s="61"/>
      <c r="K19" s="61"/>
      <c r="L19" s="61"/>
      <c r="M19" s="61"/>
      <c r="N19" s="62"/>
      <c r="O19" s="62"/>
      <c r="P19" s="62"/>
      <c r="Q19" s="62"/>
      <c r="R19" s="62"/>
      <c r="S19" s="63"/>
      <c r="T19" s="63"/>
    </row>
    <row r="20" ht="9.75" customHeight="1" thickBot="1"/>
    <row r="21" spans="1:32" ht="22.5" customHeight="1" thickBot="1">
      <c r="A21" s="211" t="s">
        <v>61</v>
      </c>
      <c r="B21" s="214" t="s">
        <v>19</v>
      </c>
      <c r="C21" s="215"/>
      <c r="D21" s="216" t="s">
        <v>20</v>
      </c>
      <c r="E21" s="217"/>
      <c r="F21" s="217"/>
      <c r="G21" s="217"/>
      <c r="H21" s="217"/>
      <c r="I21" s="217"/>
      <c r="J21" s="217"/>
      <c r="K21" s="217"/>
      <c r="L21" s="217"/>
      <c r="M21" s="95" t="s">
        <v>72</v>
      </c>
      <c r="N21" s="216" t="s">
        <v>21</v>
      </c>
      <c r="O21" s="217"/>
      <c r="P21" s="215"/>
      <c r="Q21" s="216" t="s">
        <v>22</v>
      </c>
      <c r="R21" s="215"/>
      <c r="S21" s="216" t="s">
        <v>23</v>
      </c>
      <c r="T21" s="217"/>
      <c r="U21" s="215"/>
      <c r="V21" s="216" t="s">
        <v>57</v>
      </c>
      <c r="W21" s="217"/>
      <c r="X21" s="217"/>
      <c r="Y21" s="217"/>
      <c r="Z21" s="217"/>
      <c r="AA21" s="215"/>
      <c r="AB21" s="227" t="s">
        <v>24</v>
      </c>
      <c r="AC21" s="227"/>
      <c r="AD21" s="227"/>
      <c r="AE21" s="216"/>
      <c r="AF21" s="228"/>
    </row>
    <row r="22" spans="1:32" ht="27" customHeight="1" thickTop="1">
      <c r="A22" s="212"/>
      <c r="B22" s="229">
        <v>43769</v>
      </c>
      <c r="C22" s="230"/>
      <c r="D22" s="231" t="s">
        <v>95</v>
      </c>
      <c r="E22" s="232"/>
      <c r="F22" s="232"/>
      <c r="G22" s="232"/>
      <c r="H22" s="232"/>
      <c r="I22" s="232"/>
      <c r="J22" s="232"/>
      <c r="K22" s="232"/>
      <c r="L22" s="232"/>
      <c r="M22" s="82"/>
      <c r="N22" s="233">
        <v>1</v>
      </c>
      <c r="O22" s="234"/>
      <c r="P22" s="235"/>
      <c r="Q22" s="236" t="s">
        <v>99</v>
      </c>
      <c r="R22" s="237"/>
      <c r="S22" s="238">
        <v>74000</v>
      </c>
      <c r="T22" s="239"/>
      <c r="U22" s="240"/>
      <c r="V22" s="241">
        <f>N22*S22</f>
        <v>74000</v>
      </c>
      <c r="W22" s="159"/>
      <c r="X22" s="159"/>
      <c r="Y22" s="159"/>
      <c r="Z22" s="159"/>
      <c r="AA22" s="242"/>
      <c r="AB22" s="243"/>
      <c r="AC22" s="243"/>
      <c r="AD22" s="243"/>
      <c r="AE22" s="244"/>
      <c r="AF22" s="245"/>
    </row>
    <row r="23" spans="1:32" ht="27" customHeight="1">
      <c r="A23" s="212"/>
      <c r="B23" s="218">
        <v>43769</v>
      </c>
      <c r="C23" s="219"/>
      <c r="D23" s="220" t="s">
        <v>96</v>
      </c>
      <c r="E23" s="221"/>
      <c r="F23" s="221"/>
      <c r="G23" s="221"/>
      <c r="H23" s="221"/>
      <c r="I23" s="221"/>
      <c r="J23" s="221"/>
      <c r="K23" s="221"/>
      <c r="L23" s="221"/>
      <c r="M23" s="83"/>
      <c r="N23" s="222">
        <v>1</v>
      </c>
      <c r="O23" s="223"/>
      <c r="P23" s="224"/>
      <c r="Q23" s="225" t="s">
        <v>99</v>
      </c>
      <c r="R23" s="226"/>
      <c r="S23" s="249">
        <v>6000</v>
      </c>
      <c r="T23" s="250"/>
      <c r="U23" s="251"/>
      <c r="V23" s="252">
        <f>N23*S23</f>
        <v>6000</v>
      </c>
      <c r="W23" s="174"/>
      <c r="X23" s="174"/>
      <c r="Y23" s="174"/>
      <c r="Z23" s="174"/>
      <c r="AA23" s="253"/>
      <c r="AB23" s="246"/>
      <c r="AC23" s="247"/>
      <c r="AD23" s="247"/>
      <c r="AE23" s="247"/>
      <c r="AF23" s="248"/>
    </row>
    <row r="24" spans="1:32" ht="27" customHeight="1">
      <c r="A24" s="212"/>
      <c r="B24" s="218">
        <v>43769</v>
      </c>
      <c r="C24" s="219"/>
      <c r="D24" s="220" t="s">
        <v>97</v>
      </c>
      <c r="E24" s="221"/>
      <c r="F24" s="221"/>
      <c r="G24" s="221"/>
      <c r="H24" s="221"/>
      <c r="I24" s="221"/>
      <c r="J24" s="221"/>
      <c r="K24" s="221"/>
      <c r="L24" s="221"/>
      <c r="M24" s="83" t="s">
        <v>98</v>
      </c>
      <c r="N24" s="222">
        <v>1</v>
      </c>
      <c r="O24" s="223"/>
      <c r="P24" s="224"/>
      <c r="Q24" s="225" t="s">
        <v>99</v>
      </c>
      <c r="R24" s="226"/>
      <c r="S24" s="249">
        <v>2000</v>
      </c>
      <c r="T24" s="250"/>
      <c r="U24" s="251"/>
      <c r="V24" s="252">
        <f>N24*S24</f>
        <v>2000</v>
      </c>
      <c r="W24" s="174"/>
      <c r="X24" s="174"/>
      <c r="Y24" s="174"/>
      <c r="Z24" s="174"/>
      <c r="AA24" s="253"/>
      <c r="AB24" s="254"/>
      <c r="AC24" s="254"/>
      <c r="AD24" s="254"/>
      <c r="AE24" s="246"/>
      <c r="AF24" s="255"/>
    </row>
    <row r="25" spans="1:32" ht="27" customHeight="1">
      <c r="A25" s="212"/>
      <c r="B25" s="218"/>
      <c r="C25" s="219"/>
      <c r="D25" s="220"/>
      <c r="E25" s="221"/>
      <c r="F25" s="221"/>
      <c r="G25" s="221"/>
      <c r="H25" s="221"/>
      <c r="I25" s="221"/>
      <c r="J25" s="221"/>
      <c r="K25" s="221"/>
      <c r="L25" s="221"/>
      <c r="M25" s="83"/>
      <c r="N25" s="222"/>
      <c r="O25" s="223"/>
      <c r="P25" s="224"/>
      <c r="Q25" s="225"/>
      <c r="R25" s="226"/>
      <c r="S25" s="249"/>
      <c r="T25" s="250"/>
      <c r="U25" s="251"/>
      <c r="V25" s="252"/>
      <c r="W25" s="174"/>
      <c r="X25" s="174"/>
      <c r="Y25" s="174"/>
      <c r="Z25" s="174"/>
      <c r="AA25" s="253"/>
      <c r="AB25" s="254"/>
      <c r="AC25" s="254"/>
      <c r="AD25" s="254"/>
      <c r="AE25" s="246"/>
      <c r="AF25" s="255"/>
    </row>
    <row r="26" spans="1:32" ht="27" customHeight="1" thickBot="1">
      <c r="A26" s="213"/>
      <c r="B26" s="256"/>
      <c r="C26" s="256"/>
      <c r="D26" s="256" t="s">
        <v>91</v>
      </c>
      <c r="E26" s="256"/>
      <c r="F26" s="256"/>
      <c r="G26" s="256"/>
      <c r="H26" s="256"/>
      <c r="I26" s="256"/>
      <c r="J26" s="256"/>
      <c r="K26" s="256"/>
      <c r="L26" s="256"/>
      <c r="M26" s="256"/>
      <c r="N26" s="257"/>
      <c r="O26" s="257"/>
      <c r="P26" s="257"/>
      <c r="Q26" s="256"/>
      <c r="R26" s="256"/>
      <c r="S26" s="258"/>
      <c r="T26" s="258"/>
      <c r="U26" s="259"/>
      <c r="V26" s="260">
        <f>SUM(V22:AA25)</f>
        <v>82000</v>
      </c>
      <c r="W26" s="166"/>
      <c r="X26" s="166"/>
      <c r="Y26" s="166"/>
      <c r="Z26" s="166"/>
      <c r="AA26" s="261"/>
      <c r="AB26" s="262"/>
      <c r="AC26" s="262"/>
      <c r="AD26" s="262"/>
      <c r="AE26" s="263"/>
      <c r="AF26" s="264"/>
    </row>
    <row r="27" ht="15.75" customHeight="1">
      <c r="B27" s="84" t="s">
        <v>79</v>
      </c>
    </row>
    <row r="28" spans="1:20" ht="15.75" customHeight="1" thickBot="1">
      <c r="A28" s="2"/>
      <c r="B28" s="2"/>
      <c r="C28" s="60"/>
      <c r="D28" s="60"/>
      <c r="E28" s="60"/>
      <c r="F28" s="60"/>
      <c r="G28" s="60"/>
      <c r="H28" s="60"/>
      <c r="I28" s="61"/>
      <c r="J28" s="61"/>
      <c r="K28" s="61"/>
      <c r="L28" s="61"/>
      <c r="M28" s="61"/>
      <c r="N28" s="62"/>
      <c r="O28" s="62"/>
      <c r="P28" s="62"/>
      <c r="Q28" s="62"/>
      <c r="R28" s="62"/>
      <c r="S28" s="63"/>
      <c r="T28" s="63"/>
    </row>
    <row r="29" spans="1:17" ht="23.25" customHeight="1" thickBot="1">
      <c r="A29" s="142" t="s">
        <v>80</v>
      </c>
      <c r="B29" s="143"/>
      <c r="C29" s="144"/>
      <c r="D29" s="265"/>
      <c r="E29" s="266"/>
      <c r="F29" s="266"/>
      <c r="G29" s="266"/>
      <c r="H29" s="266"/>
      <c r="I29" s="266"/>
      <c r="J29" s="266"/>
      <c r="K29" s="266"/>
      <c r="L29" s="266"/>
      <c r="M29" s="267"/>
      <c r="N29" s="2"/>
      <c r="O29" s="2"/>
      <c r="P29" s="2"/>
      <c r="Q29" s="2"/>
    </row>
    <row r="30" spans="1:17" ht="15" customHeight="1" hidden="1" thickBot="1">
      <c r="A30" s="142" t="s">
        <v>81</v>
      </c>
      <c r="B30" s="143"/>
      <c r="C30" s="144"/>
      <c r="D30" s="265"/>
      <c r="E30" s="266"/>
      <c r="F30" s="266"/>
      <c r="G30" s="266"/>
      <c r="H30" s="266"/>
      <c r="I30" s="266"/>
      <c r="J30" s="266"/>
      <c r="K30" s="266"/>
      <c r="L30" s="266"/>
      <c r="M30" s="267"/>
      <c r="N30" s="2"/>
      <c r="O30" s="2"/>
      <c r="P30" s="2"/>
      <c r="Q30" s="2"/>
    </row>
    <row r="31" spans="1:32" ht="23.25" customHeight="1">
      <c r="A31" s="268" t="s">
        <v>62</v>
      </c>
      <c r="B31" s="269"/>
      <c r="C31" s="90" t="s">
        <v>103</v>
      </c>
      <c r="D31" s="274">
        <v>111</v>
      </c>
      <c r="E31" s="275"/>
      <c r="F31" s="91" t="s">
        <v>104</v>
      </c>
      <c r="G31" s="276">
        <v>1</v>
      </c>
      <c r="H31" s="277"/>
      <c r="I31" s="92"/>
      <c r="J31" s="93"/>
      <c r="K31" s="93"/>
      <c r="L31" s="93"/>
      <c r="M31" s="93"/>
      <c r="N31" s="93"/>
      <c r="O31" s="93"/>
      <c r="P31" s="94"/>
      <c r="Q31" s="2"/>
      <c r="R31" s="314" t="s">
        <v>63</v>
      </c>
      <c r="S31" s="317" t="s">
        <v>1</v>
      </c>
      <c r="T31" s="318"/>
      <c r="U31" s="319"/>
      <c r="V31" s="280"/>
      <c r="W31" s="280"/>
      <c r="X31" s="280"/>
      <c r="Y31" s="47" t="s">
        <v>26</v>
      </c>
      <c r="Z31" s="278" t="s">
        <v>2</v>
      </c>
      <c r="AA31" s="278"/>
      <c r="AB31" s="279"/>
      <c r="AC31" s="280"/>
      <c r="AD31" s="280"/>
      <c r="AE31" s="280"/>
      <c r="AF31" s="48" t="s">
        <v>27</v>
      </c>
    </row>
    <row r="32" spans="1:32" ht="23.25" customHeight="1">
      <c r="A32" s="270"/>
      <c r="B32" s="271"/>
      <c r="C32" s="281" t="s">
        <v>105</v>
      </c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3"/>
      <c r="Q32" s="2"/>
      <c r="R32" s="315"/>
      <c r="S32" s="288" t="s">
        <v>3</v>
      </c>
      <c r="T32" s="289"/>
      <c r="U32" s="54"/>
      <c r="V32" s="290" t="s">
        <v>34</v>
      </c>
      <c r="W32" s="291"/>
      <c r="X32" s="291"/>
      <c r="Y32" s="292"/>
      <c r="Z32" s="293" t="s">
        <v>4</v>
      </c>
      <c r="AA32" s="293"/>
      <c r="AB32" s="294"/>
      <c r="AC32" s="295"/>
      <c r="AD32" s="295"/>
      <c r="AE32" s="296"/>
      <c r="AF32" s="297"/>
    </row>
    <row r="33" spans="1:32" ht="23.25" customHeight="1">
      <c r="A33" s="270"/>
      <c r="B33" s="271"/>
      <c r="C33" s="284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3"/>
      <c r="Q33" s="2"/>
      <c r="R33" s="315"/>
      <c r="S33" s="298" t="s">
        <v>5</v>
      </c>
      <c r="T33" s="301" t="s">
        <v>44</v>
      </c>
      <c r="U33" s="302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4"/>
    </row>
    <row r="34" spans="1:32" ht="23.25" customHeight="1">
      <c r="A34" s="270"/>
      <c r="B34" s="271"/>
      <c r="C34" s="284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3"/>
      <c r="Q34" s="2"/>
      <c r="R34" s="315"/>
      <c r="S34" s="299"/>
      <c r="T34" s="301"/>
      <c r="U34" s="305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7"/>
    </row>
    <row r="35" spans="1:32" ht="23.25" customHeight="1">
      <c r="A35" s="270"/>
      <c r="B35" s="271"/>
      <c r="C35" s="284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3"/>
      <c r="Q35" s="2"/>
      <c r="R35" s="315"/>
      <c r="S35" s="299"/>
      <c r="T35" s="301" t="s">
        <v>6</v>
      </c>
      <c r="U35" s="302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4"/>
    </row>
    <row r="36" spans="1:32" ht="19.5" customHeight="1" thickBot="1">
      <c r="A36" s="272"/>
      <c r="B36" s="273"/>
      <c r="C36" s="285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7"/>
      <c r="R36" s="316"/>
      <c r="S36" s="300"/>
      <c r="T36" s="308"/>
      <c r="U36" s="309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1"/>
    </row>
    <row r="37" ht="9.75" customHeight="1"/>
    <row r="38" spans="1:32" ht="18" customHeight="1">
      <c r="A38" s="312"/>
      <c r="B38" s="312"/>
      <c r="C38" s="312"/>
      <c r="D38" s="312"/>
      <c r="E38" s="312"/>
      <c r="F38" s="312"/>
      <c r="G38" s="312"/>
      <c r="H38" s="312"/>
      <c r="I38" s="312"/>
      <c r="J38" s="312"/>
      <c r="K38" s="12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72"/>
      <c r="X38" s="72"/>
      <c r="Y38" s="313"/>
      <c r="Z38" s="313"/>
      <c r="AA38" s="313"/>
      <c r="AB38" s="313"/>
      <c r="AC38" s="313"/>
      <c r="AD38" s="313"/>
      <c r="AE38" s="313"/>
      <c r="AF38" s="313"/>
    </row>
    <row r="39" spans="1:33" s="3" customFormat="1" ht="18" customHeight="1">
      <c r="A39" s="320"/>
      <c r="B39" s="320"/>
      <c r="C39" s="320"/>
      <c r="D39" s="320"/>
      <c r="E39" s="320"/>
      <c r="F39" s="320"/>
      <c r="G39" s="320"/>
      <c r="H39" s="320"/>
      <c r="I39" s="320"/>
      <c r="J39" s="320"/>
      <c r="K39" s="63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2"/>
      <c r="Z39" s="322"/>
      <c r="AA39" s="322"/>
      <c r="AB39" s="322"/>
      <c r="AC39" s="322"/>
      <c r="AD39" s="322"/>
      <c r="AE39" s="322"/>
      <c r="AF39" s="322"/>
      <c r="AG39" s="4"/>
    </row>
    <row r="40" spans="1:33" s="3" customFormat="1" ht="18" customHeight="1">
      <c r="A40" s="320"/>
      <c r="B40" s="320"/>
      <c r="C40" s="320"/>
      <c r="D40" s="320"/>
      <c r="E40" s="320"/>
      <c r="F40" s="320"/>
      <c r="G40" s="320"/>
      <c r="H40" s="320"/>
      <c r="I40" s="320"/>
      <c r="J40" s="320"/>
      <c r="K40" s="63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2"/>
      <c r="Z40" s="322"/>
      <c r="AA40" s="322"/>
      <c r="AB40" s="322"/>
      <c r="AC40" s="322"/>
      <c r="AD40" s="322"/>
      <c r="AE40" s="322"/>
      <c r="AF40" s="322"/>
      <c r="AG40" s="4"/>
    </row>
    <row r="41" spans="1:33" s="3" customFormat="1" ht="18" customHeight="1">
      <c r="A41" s="320"/>
      <c r="B41" s="320"/>
      <c r="C41" s="320"/>
      <c r="D41" s="320"/>
      <c r="E41" s="320"/>
      <c r="F41" s="320"/>
      <c r="G41" s="320"/>
      <c r="H41" s="320"/>
      <c r="I41" s="320"/>
      <c r="J41" s="320"/>
      <c r="K41" s="63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2"/>
      <c r="Z41" s="322"/>
      <c r="AA41" s="322"/>
      <c r="AB41" s="322"/>
      <c r="AC41" s="322"/>
      <c r="AD41" s="322"/>
      <c r="AE41" s="322"/>
      <c r="AF41" s="322"/>
      <c r="AG41" s="4"/>
    </row>
    <row r="42" spans="1:33" s="3" customFormat="1" ht="18" customHeight="1">
      <c r="A42" s="320"/>
      <c r="B42" s="320"/>
      <c r="C42" s="320"/>
      <c r="D42" s="320"/>
      <c r="E42" s="320"/>
      <c r="F42" s="320"/>
      <c r="G42" s="320"/>
      <c r="H42" s="320"/>
      <c r="I42" s="320"/>
      <c r="J42" s="320"/>
      <c r="K42" s="63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2"/>
      <c r="Z42" s="322"/>
      <c r="AA42" s="322"/>
      <c r="AB42" s="322"/>
      <c r="AC42" s="322"/>
      <c r="AD42" s="322"/>
      <c r="AE42" s="322"/>
      <c r="AF42" s="322"/>
      <c r="AG42" s="4"/>
    </row>
    <row r="43" spans="1:33" s="3" customFormat="1" ht="18" customHeight="1">
      <c r="A43" s="320"/>
      <c r="B43" s="320"/>
      <c r="C43" s="320"/>
      <c r="D43" s="320"/>
      <c r="E43" s="320"/>
      <c r="F43" s="320"/>
      <c r="G43" s="320"/>
      <c r="H43" s="320"/>
      <c r="I43" s="320"/>
      <c r="J43" s="320"/>
      <c r="K43" s="63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2"/>
      <c r="Z43" s="322"/>
      <c r="AA43" s="322"/>
      <c r="AB43" s="322"/>
      <c r="AC43" s="322"/>
      <c r="AD43" s="322"/>
      <c r="AE43" s="322"/>
      <c r="AF43" s="322"/>
      <c r="AG43" s="4"/>
    </row>
    <row r="44" spans="1:33" s="3" customFormat="1" ht="18" customHeight="1">
      <c r="A44" s="320"/>
      <c r="B44" s="320"/>
      <c r="C44" s="320"/>
      <c r="D44" s="320"/>
      <c r="E44" s="320"/>
      <c r="F44" s="320"/>
      <c r="G44" s="320"/>
      <c r="H44" s="320"/>
      <c r="I44" s="320"/>
      <c r="J44" s="320"/>
      <c r="K44" s="63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2"/>
      <c r="Z44" s="322"/>
      <c r="AA44" s="322"/>
      <c r="AB44" s="322"/>
      <c r="AC44" s="322"/>
      <c r="AD44" s="322"/>
      <c r="AE44" s="322"/>
      <c r="AF44" s="322"/>
      <c r="AG44" s="4"/>
    </row>
    <row r="45" spans="1:33" s="3" customFormat="1" ht="18" customHeight="1">
      <c r="A45" s="320"/>
      <c r="B45" s="320"/>
      <c r="C45" s="320"/>
      <c r="D45" s="320"/>
      <c r="E45" s="320"/>
      <c r="F45" s="320"/>
      <c r="G45" s="320"/>
      <c r="H45" s="320"/>
      <c r="I45" s="320"/>
      <c r="J45" s="320"/>
      <c r="K45" s="63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2"/>
      <c r="Z45" s="322"/>
      <c r="AA45" s="322"/>
      <c r="AB45" s="322"/>
      <c r="AC45" s="322"/>
      <c r="AD45" s="322"/>
      <c r="AE45" s="322"/>
      <c r="AF45" s="322"/>
      <c r="AG45" s="4"/>
    </row>
    <row r="46" spans="1:33" s="3" customFormat="1" ht="18" customHeight="1">
      <c r="A46" s="320"/>
      <c r="B46" s="320"/>
      <c r="C46" s="320"/>
      <c r="D46" s="320"/>
      <c r="E46" s="320"/>
      <c r="F46" s="320"/>
      <c r="G46" s="320"/>
      <c r="H46" s="320"/>
      <c r="I46" s="320"/>
      <c r="J46" s="320"/>
      <c r="K46" s="63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2"/>
      <c r="Z46" s="322"/>
      <c r="AA46" s="322"/>
      <c r="AB46" s="322"/>
      <c r="AC46" s="322"/>
      <c r="AD46" s="322"/>
      <c r="AE46" s="322"/>
      <c r="AF46" s="322"/>
      <c r="AG46" s="4"/>
    </row>
    <row r="47" spans="1:33" s="3" customFormat="1" ht="8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63"/>
      <c r="L47" s="65"/>
      <c r="M47" s="65"/>
      <c r="N47" s="65"/>
      <c r="O47" s="72"/>
      <c r="P47" s="325"/>
      <c r="Q47" s="325"/>
      <c r="R47" s="325"/>
      <c r="S47" s="326"/>
      <c r="T47" s="326"/>
      <c r="U47" s="326"/>
      <c r="V47" s="326"/>
      <c r="W47" s="327"/>
      <c r="X47" s="313"/>
      <c r="Y47" s="323"/>
      <c r="Z47" s="323"/>
      <c r="AA47" s="323"/>
      <c r="AB47" s="323"/>
      <c r="AC47" s="323"/>
      <c r="AD47" s="323"/>
      <c r="AE47" s="323"/>
      <c r="AF47" s="323"/>
      <c r="AG47" s="65"/>
    </row>
    <row r="48" spans="1:33" s="3" customFormat="1" ht="8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63"/>
      <c r="L48" s="65"/>
      <c r="M48" s="65"/>
      <c r="N48" s="65"/>
      <c r="O48" s="72"/>
      <c r="P48" s="325"/>
      <c r="Q48" s="325"/>
      <c r="R48" s="325"/>
      <c r="S48" s="326"/>
      <c r="T48" s="326"/>
      <c r="U48" s="326"/>
      <c r="V48" s="326"/>
      <c r="W48" s="313"/>
      <c r="X48" s="313"/>
      <c r="Y48" s="323"/>
      <c r="Z48" s="323"/>
      <c r="AA48" s="323"/>
      <c r="AB48" s="323"/>
      <c r="AC48" s="323"/>
      <c r="AD48" s="323"/>
      <c r="AE48" s="323"/>
      <c r="AF48" s="323"/>
      <c r="AG48" s="65"/>
    </row>
    <row r="49" spans="1:33" s="3" customFormat="1" ht="8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63"/>
      <c r="L49" s="65"/>
      <c r="M49" s="65"/>
      <c r="N49" s="65"/>
      <c r="O49" s="72"/>
      <c r="P49" s="325"/>
      <c r="Q49" s="325"/>
      <c r="R49" s="325"/>
      <c r="S49" s="326"/>
      <c r="T49" s="326"/>
      <c r="U49" s="326"/>
      <c r="V49" s="326"/>
      <c r="W49" s="313"/>
      <c r="X49" s="313"/>
      <c r="Y49" s="323"/>
      <c r="Z49" s="323"/>
      <c r="AA49" s="323"/>
      <c r="AB49" s="323"/>
      <c r="AC49" s="323"/>
      <c r="AD49" s="323"/>
      <c r="AE49" s="323"/>
      <c r="AF49" s="323"/>
      <c r="AG49" s="65"/>
    </row>
    <row r="50" spans="1:33" s="3" customFormat="1" ht="8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63"/>
      <c r="L50" s="65"/>
      <c r="M50" s="65"/>
      <c r="N50" s="65"/>
      <c r="O50" s="72"/>
      <c r="P50" s="328"/>
      <c r="Q50" s="329"/>
      <c r="R50" s="325"/>
      <c r="S50" s="326"/>
      <c r="T50" s="326"/>
      <c r="U50" s="326"/>
      <c r="V50" s="326"/>
      <c r="W50" s="313"/>
      <c r="X50" s="313"/>
      <c r="Y50" s="323"/>
      <c r="Z50" s="323"/>
      <c r="AA50" s="323"/>
      <c r="AB50" s="323"/>
      <c r="AC50" s="323"/>
      <c r="AD50" s="323"/>
      <c r="AE50" s="323"/>
      <c r="AF50" s="323"/>
      <c r="AG50" s="4"/>
    </row>
    <row r="51" spans="1:33" s="3" customFormat="1" ht="8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63"/>
      <c r="L51" s="65"/>
      <c r="M51" s="65"/>
      <c r="N51" s="65"/>
      <c r="O51" s="72"/>
      <c r="P51" s="328"/>
      <c r="Q51" s="329"/>
      <c r="R51" s="325"/>
      <c r="S51" s="326"/>
      <c r="T51" s="326"/>
      <c r="U51" s="326"/>
      <c r="V51" s="326"/>
      <c r="W51" s="330"/>
      <c r="X51" s="330"/>
      <c r="Y51" s="323"/>
      <c r="Z51" s="323"/>
      <c r="AA51" s="323"/>
      <c r="AB51" s="323"/>
      <c r="AC51" s="323"/>
      <c r="AD51" s="323"/>
      <c r="AE51" s="323"/>
      <c r="AF51" s="323"/>
      <c r="AG51" s="4"/>
    </row>
    <row r="52" spans="1:33" s="3" customFormat="1" ht="8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63"/>
      <c r="L52" s="65"/>
      <c r="M52" s="65"/>
      <c r="N52" s="65"/>
      <c r="O52" s="65"/>
      <c r="P52" s="329"/>
      <c r="Q52" s="329"/>
      <c r="R52" s="325"/>
      <c r="S52" s="326"/>
      <c r="T52" s="326"/>
      <c r="U52" s="326"/>
      <c r="V52" s="326"/>
      <c r="W52" s="330"/>
      <c r="X52" s="330"/>
      <c r="Y52" s="323"/>
      <c r="Z52" s="323"/>
      <c r="AA52" s="323"/>
      <c r="AB52" s="323"/>
      <c r="AC52" s="323"/>
      <c r="AD52" s="323"/>
      <c r="AE52" s="323"/>
      <c r="AF52" s="323"/>
      <c r="AG52" s="4"/>
    </row>
    <row r="53" spans="7:32" ht="9.75" customHeight="1">
      <c r="G53" s="12"/>
      <c r="H53" s="12"/>
      <c r="I53" s="12"/>
      <c r="J53" s="6"/>
      <c r="K53" s="6"/>
      <c r="L53" s="6"/>
      <c r="M53" s="6"/>
      <c r="N53" s="6"/>
      <c r="O53" s="2"/>
      <c r="P53" s="2"/>
      <c r="Q53" s="2"/>
      <c r="S53" s="6"/>
      <c r="T53" s="6"/>
      <c r="U53" s="6"/>
      <c r="V53" s="6"/>
      <c r="W53" s="6"/>
      <c r="X53" s="6"/>
      <c r="Y53" s="6"/>
      <c r="Z53" s="6"/>
      <c r="AA53" s="6"/>
      <c r="AB53" s="6"/>
      <c r="AC53" s="9"/>
      <c r="AD53" s="9"/>
      <c r="AE53" s="9"/>
      <c r="AF53" s="9"/>
    </row>
    <row r="54" spans="1:32" ht="18" customHeight="1">
      <c r="A54" s="3" t="s">
        <v>50</v>
      </c>
      <c r="G54" s="12"/>
      <c r="H54" s="12"/>
      <c r="I54" s="12"/>
      <c r="J54" s="6"/>
      <c r="K54" s="6"/>
      <c r="L54" s="6"/>
      <c r="M54" s="6"/>
      <c r="N54" s="6"/>
      <c r="O54" s="2"/>
      <c r="P54" s="2"/>
      <c r="Q54" s="2"/>
      <c r="R54" s="6"/>
      <c r="S54" s="6"/>
      <c r="T54" s="6"/>
      <c r="U54" s="6"/>
      <c r="V54" s="11"/>
      <c r="W54" s="11"/>
      <c r="X54" s="11"/>
      <c r="Y54" s="9"/>
      <c r="Z54" s="9"/>
      <c r="AA54" s="9"/>
      <c r="AB54" s="9"/>
      <c r="AC54" s="9"/>
      <c r="AD54" s="9"/>
      <c r="AE54" s="9"/>
      <c r="AF54" s="9"/>
    </row>
    <row r="55" spans="1:32" ht="18" customHeight="1">
      <c r="A55" s="3" t="s">
        <v>51</v>
      </c>
      <c r="O55" s="6"/>
      <c r="P55" s="6"/>
      <c r="Q55" s="6"/>
      <c r="R55" s="6"/>
      <c r="S55" s="6"/>
      <c r="T55" s="6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</row>
    <row r="56" spans="1:32" ht="18" customHeight="1">
      <c r="A56" s="3" t="s">
        <v>48</v>
      </c>
      <c r="O56" s="6"/>
      <c r="P56" s="6"/>
      <c r="Q56" s="6"/>
      <c r="R56" s="6"/>
      <c r="S56" s="6"/>
      <c r="T56" s="6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</row>
    <row r="57" spans="1:32" ht="18" customHeight="1">
      <c r="A57" s="3" t="s">
        <v>49</v>
      </c>
      <c r="B57" s="5"/>
      <c r="C57" s="5"/>
      <c r="D57" s="5"/>
      <c r="E57" s="5"/>
      <c r="F57" s="5"/>
      <c r="G57" s="5"/>
      <c r="O57" s="6"/>
      <c r="P57" s="6"/>
      <c r="Q57" s="6"/>
      <c r="R57" s="6"/>
      <c r="S57" s="6"/>
      <c r="T57" s="6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</row>
    <row r="58" spans="1:33" ht="18" customHeight="1">
      <c r="A58" s="3" t="s">
        <v>52</v>
      </c>
      <c r="B58" s="5"/>
      <c r="C58" s="5"/>
      <c r="D58" s="5"/>
      <c r="E58" s="5"/>
      <c r="F58" s="5"/>
      <c r="G58" s="5"/>
      <c r="O58" s="6"/>
      <c r="P58" s="6"/>
      <c r="Q58" s="6"/>
      <c r="R58" s="6"/>
      <c r="S58" s="6"/>
      <c r="T58" s="6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  <c r="AG58" s="6"/>
    </row>
    <row r="59" spans="1:32" ht="18" customHeight="1">
      <c r="A59" s="331" t="s">
        <v>66</v>
      </c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3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</row>
    <row r="60" ht="18" customHeight="1"/>
    <row r="61" spans="1:32" ht="18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</row>
    <row r="62" ht="18" customHeight="1"/>
  </sheetData>
  <sheetProtection/>
  <mergeCells count="186">
    <mergeCell ref="U57:W59"/>
    <mergeCell ref="X57:Z59"/>
    <mergeCell ref="AA57:AC59"/>
    <mergeCell ref="AD57:AF59"/>
    <mergeCell ref="A59:T59"/>
    <mergeCell ref="U55:Z55"/>
    <mergeCell ref="AA55:AF55"/>
    <mergeCell ref="U56:W56"/>
    <mergeCell ref="X56:Z56"/>
    <mergeCell ref="AA56:AC56"/>
    <mergeCell ref="AD56:AF56"/>
    <mergeCell ref="P47:Q49"/>
    <mergeCell ref="R47:R49"/>
    <mergeCell ref="S47:V49"/>
    <mergeCell ref="W47:X50"/>
    <mergeCell ref="Y47:AF50"/>
    <mergeCell ref="P50:Q52"/>
    <mergeCell ref="R50:R52"/>
    <mergeCell ref="S50:V52"/>
    <mergeCell ref="W51:X52"/>
    <mergeCell ref="Y51:AF52"/>
    <mergeCell ref="A45:J46"/>
    <mergeCell ref="L45:O46"/>
    <mergeCell ref="P45:V46"/>
    <mergeCell ref="W45:W46"/>
    <mergeCell ref="X45:X46"/>
    <mergeCell ref="Y45:AF46"/>
    <mergeCell ref="A43:J44"/>
    <mergeCell ref="L43:O44"/>
    <mergeCell ref="P43:V44"/>
    <mergeCell ref="W43:W44"/>
    <mergeCell ref="X43:X44"/>
    <mergeCell ref="Y43:AF44"/>
    <mergeCell ref="A41:J42"/>
    <mergeCell ref="L41:O42"/>
    <mergeCell ref="P41:V42"/>
    <mergeCell ref="W41:W42"/>
    <mergeCell ref="X41:X42"/>
    <mergeCell ref="Y41:AF42"/>
    <mergeCell ref="A39:J40"/>
    <mergeCell ref="L39:O40"/>
    <mergeCell ref="P39:V40"/>
    <mergeCell ref="W39:W40"/>
    <mergeCell ref="X39:X40"/>
    <mergeCell ref="Y39:AF40"/>
    <mergeCell ref="T35:T36"/>
    <mergeCell ref="U35:AF36"/>
    <mergeCell ref="A38:J38"/>
    <mergeCell ref="L38:O38"/>
    <mergeCell ref="P38:V38"/>
    <mergeCell ref="Y38:AF38"/>
    <mergeCell ref="R31:R36"/>
    <mergeCell ref="S31:T31"/>
    <mergeCell ref="U31:X31"/>
    <mergeCell ref="Z31:AA31"/>
    <mergeCell ref="AB31:AE31"/>
    <mergeCell ref="C32:P36"/>
    <mergeCell ref="S32:T32"/>
    <mergeCell ref="V32:Y32"/>
    <mergeCell ref="Z32:AA32"/>
    <mergeCell ref="AB32:AF32"/>
    <mergeCell ref="S33:S36"/>
    <mergeCell ref="T33:T34"/>
    <mergeCell ref="U33:AF34"/>
    <mergeCell ref="A29:C29"/>
    <mergeCell ref="D29:M29"/>
    <mergeCell ref="A30:C30"/>
    <mergeCell ref="D30:M30"/>
    <mergeCell ref="A31:B36"/>
    <mergeCell ref="D31:E31"/>
    <mergeCell ref="G31:H31"/>
    <mergeCell ref="AB25:AF25"/>
    <mergeCell ref="B26:C26"/>
    <mergeCell ref="D26:M26"/>
    <mergeCell ref="N26:P26"/>
    <mergeCell ref="Q26:R26"/>
    <mergeCell ref="S26:U26"/>
    <mergeCell ref="V26:AA26"/>
    <mergeCell ref="AB26:AF26"/>
    <mergeCell ref="B25:C25"/>
    <mergeCell ref="D25:L25"/>
    <mergeCell ref="N25:P25"/>
    <mergeCell ref="Q25:R25"/>
    <mergeCell ref="S25:U25"/>
    <mergeCell ref="V25:AA25"/>
    <mergeCell ref="S23:U23"/>
    <mergeCell ref="V23:AA23"/>
    <mergeCell ref="AB23:AF23"/>
    <mergeCell ref="B24:C24"/>
    <mergeCell ref="D24:L24"/>
    <mergeCell ref="N24:P24"/>
    <mergeCell ref="Q24:R24"/>
    <mergeCell ref="S24:U24"/>
    <mergeCell ref="V24:AA24"/>
    <mergeCell ref="AB24:AF24"/>
    <mergeCell ref="V21:AA21"/>
    <mergeCell ref="AB21:AF21"/>
    <mergeCell ref="B22:C22"/>
    <mergeCell ref="D22:L22"/>
    <mergeCell ref="N22:P22"/>
    <mergeCell ref="Q22:R22"/>
    <mergeCell ref="S22:U22"/>
    <mergeCell ref="V22:AA22"/>
    <mergeCell ref="AB22:AF22"/>
    <mergeCell ref="A21:A26"/>
    <mergeCell ref="B21:C21"/>
    <mergeCell ref="D21:L21"/>
    <mergeCell ref="N21:P21"/>
    <mergeCell ref="Q21:R21"/>
    <mergeCell ref="S21:U21"/>
    <mergeCell ref="B23:C23"/>
    <mergeCell ref="D23:L23"/>
    <mergeCell ref="N23:P23"/>
    <mergeCell ref="Q23:R23"/>
    <mergeCell ref="AB17:AB18"/>
    <mergeCell ref="AC17:AC18"/>
    <mergeCell ref="AD17:AD18"/>
    <mergeCell ref="A18:C18"/>
    <mergeCell ref="D18:H18"/>
    <mergeCell ref="I18:M18"/>
    <mergeCell ref="N18:R18"/>
    <mergeCell ref="B17:C17"/>
    <mergeCell ref="D17:H17"/>
    <mergeCell ref="I17:M17"/>
    <mergeCell ref="N17:R17"/>
    <mergeCell ref="T17:W18"/>
    <mergeCell ref="X17:Y18"/>
    <mergeCell ref="AA15:AA16"/>
    <mergeCell ref="Z17:Z18"/>
    <mergeCell ref="AA17:AA18"/>
    <mergeCell ref="AB15:AB16"/>
    <mergeCell ref="AC15:AC16"/>
    <mergeCell ref="AD15:AD16"/>
    <mergeCell ref="B16:C16"/>
    <mergeCell ref="D16:H16"/>
    <mergeCell ref="I16:M16"/>
    <mergeCell ref="N16:R16"/>
    <mergeCell ref="U14:W14"/>
    <mergeCell ref="X14:AD14"/>
    <mergeCell ref="A15:A17"/>
    <mergeCell ref="B15:C15"/>
    <mergeCell ref="D15:H15"/>
    <mergeCell ref="I15:M15"/>
    <mergeCell ref="N15:R15"/>
    <mergeCell ref="T15:W16"/>
    <mergeCell ref="X15:Y16"/>
    <mergeCell ref="Z15:Z16"/>
    <mergeCell ref="X12:AD12"/>
    <mergeCell ref="B13:C13"/>
    <mergeCell ref="D13:H13"/>
    <mergeCell ref="I13:M13"/>
    <mergeCell ref="N13:R13"/>
    <mergeCell ref="U13:W13"/>
    <mergeCell ref="X13:AD13"/>
    <mergeCell ref="A12:A14"/>
    <mergeCell ref="B12:C12"/>
    <mergeCell ref="D12:H12"/>
    <mergeCell ref="I12:M12"/>
    <mergeCell ref="N12:R12"/>
    <mergeCell ref="U12:W12"/>
    <mergeCell ref="B14:C14"/>
    <mergeCell ref="D14:H14"/>
    <mergeCell ref="I14:M14"/>
    <mergeCell ref="N14:R14"/>
    <mergeCell ref="B11:C11"/>
    <mergeCell ref="D11:H11"/>
    <mergeCell ref="I11:M11"/>
    <mergeCell ref="N11:R11"/>
    <mergeCell ref="U11:W11"/>
    <mergeCell ref="X11:AD11"/>
    <mergeCell ref="X9:AD9"/>
    <mergeCell ref="A10:F10"/>
    <mergeCell ref="I10:M10"/>
    <mergeCell ref="N10:R10"/>
    <mergeCell ref="U10:W10"/>
    <mergeCell ref="X10:AD10"/>
    <mergeCell ref="A2:AF2"/>
    <mergeCell ref="L4:M4"/>
    <mergeCell ref="N4:O4"/>
    <mergeCell ref="A5:K5"/>
    <mergeCell ref="A7:C8"/>
    <mergeCell ref="D7:R8"/>
    <mergeCell ref="T8:T14"/>
    <mergeCell ref="U8:W8"/>
    <mergeCell ref="X8:AD8"/>
    <mergeCell ref="U9:W9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74" r:id="rId4"/>
  <drawing r:id="rId3"/>
  <legacyDrawing r:id="rId2"/>
  <oleObjects>
    <oleObject progId="Exdraw.Document" shapeId="653380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AG61"/>
  <sheetViews>
    <sheetView showGridLines="0" showZeros="0" tabSelected="1" view="pageBreakPreview" zoomScaleSheetLayoutView="100" zoomScalePageLayoutView="0" workbookViewId="0" topLeftCell="A1">
      <selection activeCell="A4" sqref="A4"/>
    </sheetView>
  </sheetViews>
  <sheetFormatPr defaultColWidth="4.125" defaultRowHeight="19.5" customHeight="1"/>
  <cols>
    <col min="1" max="13" width="3.875" style="1" customWidth="1"/>
    <col min="14" max="14" width="3.625" style="1" customWidth="1"/>
    <col min="15" max="22" width="3.875" style="1" customWidth="1"/>
    <col min="23" max="24" width="6.125" style="1" bestFit="1" customWidth="1"/>
    <col min="25" max="26" width="3.875" style="1" customWidth="1"/>
    <col min="27" max="31" width="3.625" style="1" customWidth="1"/>
    <col min="32" max="33" width="3.875" style="1" customWidth="1"/>
    <col min="34" max="16384" width="4.125" style="1" customWidth="1"/>
  </cols>
  <sheetData>
    <row r="1" ht="21" customHeight="1">
      <c r="AF1" s="19" t="s">
        <v>46</v>
      </c>
    </row>
    <row r="2" spans="1:33" ht="35.25" customHeight="1">
      <c r="A2" s="113" t="s">
        <v>25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3"/>
    </row>
    <row r="3" spans="1:33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13"/>
    </row>
    <row r="4" spans="10:21" ht="21.75" customHeight="1">
      <c r="J4" s="15"/>
      <c r="K4" s="17" t="s">
        <v>31</v>
      </c>
      <c r="L4" s="114" t="s">
        <v>60</v>
      </c>
      <c r="M4" s="114"/>
      <c r="N4" s="115"/>
      <c r="O4" s="115"/>
      <c r="P4" s="16" t="s">
        <v>29</v>
      </c>
      <c r="Q4" s="46"/>
      <c r="R4" s="16" t="s">
        <v>18</v>
      </c>
      <c r="S4" s="46"/>
      <c r="T4" s="16" t="s">
        <v>30</v>
      </c>
      <c r="U4" s="15"/>
    </row>
    <row r="5" spans="1:13" ht="36" customHeight="1" thickBot="1">
      <c r="A5" s="116" t="s">
        <v>100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21"/>
      <c r="M5" s="14"/>
    </row>
    <row r="6" ht="24" customHeight="1" thickBot="1"/>
    <row r="7" spans="1:18" ht="24" customHeight="1" thickBot="1">
      <c r="A7" s="117" t="s">
        <v>45</v>
      </c>
      <c r="B7" s="118"/>
      <c r="C7" s="119"/>
      <c r="D7" s="123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</row>
    <row r="8" spans="1:31" ht="24" customHeight="1" thickBot="1">
      <c r="A8" s="120"/>
      <c r="B8" s="121"/>
      <c r="C8" s="122"/>
      <c r="D8" s="126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8"/>
      <c r="T8" s="129" t="s">
        <v>64</v>
      </c>
      <c r="U8" s="132" t="s">
        <v>7</v>
      </c>
      <c r="V8" s="133"/>
      <c r="W8" s="134"/>
      <c r="X8" s="135"/>
      <c r="Y8" s="136"/>
      <c r="Z8" s="136"/>
      <c r="AA8" s="136"/>
      <c r="AB8" s="136"/>
      <c r="AC8" s="136"/>
      <c r="AD8" s="136"/>
      <c r="AE8" s="10"/>
    </row>
    <row r="9" spans="20:31" ht="24" customHeight="1" thickBot="1">
      <c r="T9" s="130"/>
      <c r="U9" s="137" t="s">
        <v>8</v>
      </c>
      <c r="V9" s="138"/>
      <c r="W9" s="139"/>
      <c r="X9" s="140"/>
      <c r="Y9" s="141"/>
      <c r="Z9" s="141"/>
      <c r="AA9" s="141"/>
      <c r="AB9" s="141"/>
      <c r="AC9" s="141"/>
      <c r="AD9" s="141"/>
      <c r="AE9" s="7"/>
    </row>
    <row r="10" spans="1:31" ht="24" customHeight="1" thickBot="1">
      <c r="A10" s="142" t="s">
        <v>28</v>
      </c>
      <c r="B10" s="143"/>
      <c r="C10" s="143"/>
      <c r="D10" s="143"/>
      <c r="E10" s="143"/>
      <c r="F10" s="144"/>
      <c r="G10" s="56"/>
      <c r="H10" s="5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5"/>
      <c r="T10" s="130"/>
      <c r="U10" s="137" t="s">
        <v>9</v>
      </c>
      <c r="V10" s="138"/>
      <c r="W10" s="139"/>
      <c r="X10" s="140"/>
      <c r="Y10" s="141"/>
      <c r="Z10" s="141"/>
      <c r="AA10" s="141"/>
      <c r="AB10" s="141"/>
      <c r="AC10" s="141"/>
      <c r="AD10" s="141"/>
      <c r="AE10" s="7"/>
    </row>
    <row r="11" spans="1:31" ht="24" customHeight="1">
      <c r="A11" s="81" t="s">
        <v>72</v>
      </c>
      <c r="B11" s="146" t="s">
        <v>75</v>
      </c>
      <c r="C11" s="147"/>
      <c r="D11" s="148" t="s">
        <v>74</v>
      </c>
      <c r="E11" s="149"/>
      <c r="F11" s="149"/>
      <c r="G11" s="149"/>
      <c r="H11" s="150"/>
      <c r="I11" s="149" t="s">
        <v>54</v>
      </c>
      <c r="J11" s="149"/>
      <c r="K11" s="149"/>
      <c r="L11" s="149"/>
      <c r="M11" s="150"/>
      <c r="N11" s="148" t="s">
        <v>55</v>
      </c>
      <c r="O11" s="149"/>
      <c r="P11" s="149"/>
      <c r="Q11" s="149"/>
      <c r="R11" s="150"/>
      <c r="S11" s="63"/>
      <c r="T11" s="130"/>
      <c r="U11" s="137" t="s">
        <v>10</v>
      </c>
      <c r="V11" s="138"/>
      <c r="W11" s="139"/>
      <c r="X11" s="151"/>
      <c r="Y11" s="152"/>
      <c r="Z11" s="152"/>
      <c r="AA11" s="152"/>
      <c r="AB11" s="152"/>
      <c r="AC11" s="152"/>
      <c r="AD11" s="152"/>
      <c r="AE11" s="8" t="s">
        <v>17</v>
      </c>
    </row>
    <row r="12" spans="1:31" ht="24" customHeight="1">
      <c r="A12" s="350" t="s">
        <v>101</v>
      </c>
      <c r="B12" s="156" t="s">
        <v>92</v>
      </c>
      <c r="C12" s="157"/>
      <c r="D12" s="158"/>
      <c r="E12" s="159"/>
      <c r="F12" s="159"/>
      <c r="G12" s="159"/>
      <c r="H12" s="160"/>
      <c r="I12" s="161"/>
      <c r="J12" s="161"/>
      <c r="K12" s="161"/>
      <c r="L12" s="161"/>
      <c r="M12" s="162"/>
      <c r="N12" s="163"/>
      <c r="O12" s="161"/>
      <c r="P12" s="161"/>
      <c r="Q12" s="161"/>
      <c r="R12" s="162"/>
      <c r="S12" s="63"/>
      <c r="T12" s="130"/>
      <c r="U12" s="137" t="s">
        <v>11</v>
      </c>
      <c r="V12" s="138"/>
      <c r="W12" s="139"/>
      <c r="X12" s="140"/>
      <c r="Y12" s="141"/>
      <c r="Z12" s="141"/>
      <c r="AA12" s="141"/>
      <c r="AB12" s="141"/>
      <c r="AC12" s="141"/>
      <c r="AD12" s="141"/>
      <c r="AE12" s="8"/>
    </row>
    <row r="13" spans="1:31" ht="24" customHeight="1">
      <c r="A13" s="154"/>
      <c r="B13" s="171" t="s">
        <v>76</v>
      </c>
      <c r="C13" s="172"/>
      <c r="D13" s="173">
        <f>D12*0.1</f>
        <v>0</v>
      </c>
      <c r="E13" s="174"/>
      <c r="F13" s="174"/>
      <c r="G13" s="174"/>
      <c r="H13" s="175"/>
      <c r="I13" s="176">
        <f>I12*0.08</f>
        <v>0</v>
      </c>
      <c r="J13" s="176"/>
      <c r="K13" s="176"/>
      <c r="L13" s="176"/>
      <c r="M13" s="177"/>
      <c r="N13" s="178">
        <f>N12*0.08</f>
        <v>0</v>
      </c>
      <c r="O13" s="176"/>
      <c r="P13" s="176"/>
      <c r="Q13" s="176"/>
      <c r="R13" s="177"/>
      <c r="S13" s="63"/>
      <c r="T13" s="130"/>
      <c r="U13" s="137" t="s">
        <v>12</v>
      </c>
      <c r="V13" s="138"/>
      <c r="W13" s="139"/>
      <c r="X13" s="140"/>
      <c r="Y13" s="141"/>
      <c r="Z13" s="141"/>
      <c r="AA13" s="141"/>
      <c r="AB13" s="141"/>
      <c r="AC13" s="141"/>
      <c r="AD13" s="141"/>
      <c r="AE13" s="8"/>
    </row>
    <row r="14" spans="1:31" ht="24" customHeight="1" thickBot="1">
      <c r="A14" s="155"/>
      <c r="B14" s="164" t="s">
        <v>73</v>
      </c>
      <c r="C14" s="164"/>
      <c r="D14" s="165">
        <f>SUM(D12:H13)</f>
        <v>0</v>
      </c>
      <c r="E14" s="166"/>
      <c r="F14" s="166"/>
      <c r="G14" s="166"/>
      <c r="H14" s="167"/>
      <c r="I14" s="168">
        <f>SUM(I12:M13)</f>
        <v>0</v>
      </c>
      <c r="J14" s="168"/>
      <c r="K14" s="168"/>
      <c r="L14" s="168"/>
      <c r="M14" s="169"/>
      <c r="N14" s="170">
        <f>SUM(N12:R13)</f>
        <v>0</v>
      </c>
      <c r="O14" s="168"/>
      <c r="P14" s="168"/>
      <c r="Q14" s="168"/>
      <c r="R14" s="169"/>
      <c r="S14" s="63"/>
      <c r="T14" s="131"/>
      <c r="U14" s="179" t="s">
        <v>65</v>
      </c>
      <c r="V14" s="180"/>
      <c r="W14" s="181"/>
      <c r="X14" s="140"/>
      <c r="Y14" s="141"/>
      <c r="Z14" s="141"/>
      <c r="AA14" s="141"/>
      <c r="AB14" s="141"/>
      <c r="AC14" s="141"/>
      <c r="AD14" s="141"/>
      <c r="AE14" s="64"/>
    </row>
    <row r="15" spans="1:31" ht="24" customHeight="1">
      <c r="A15" s="349" t="s">
        <v>102</v>
      </c>
      <c r="B15" s="156" t="s">
        <v>92</v>
      </c>
      <c r="C15" s="157"/>
      <c r="D15" s="158"/>
      <c r="E15" s="159"/>
      <c r="F15" s="159"/>
      <c r="G15" s="159"/>
      <c r="H15" s="160"/>
      <c r="I15" s="161"/>
      <c r="J15" s="161"/>
      <c r="K15" s="161"/>
      <c r="L15" s="161"/>
      <c r="M15" s="162"/>
      <c r="N15" s="163"/>
      <c r="O15" s="161"/>
      <c r="P15" s="161"/>
      <c r="Q15" s="161"/>
      <c r="R15" s="162"/>
      <c r="S15" s="63"/>
      <c r="T15" s="184" t="s">
        <v>83</v>
      </c>
      <c r="U15" s="185"/>
      <c r="V15" s="185"/>
      <c r="W15" s="186"/>
      <c r="X15" s="190"/>
      <c r="Y15" s="191"/>
      <c r="Z15" s="194" t="s">
        <v>29</v>
      </c>
      <c r="AA15" s="194"/>
      <c r="AB15" s="194" t="s">
        <v>18</v>
      </c>
      <c r="AC15" s="194"/>
      <c r="AD15" s="194" t="s">
        <v>30</v>
      </c>
      <c r="AE15" s="66"/>
    </row>
    <row r="16" spans="1:31" ht="24" customHeight="1" thickBot="1">
      <c r="A16" s="183"/>
      <c r="B16" s="171" t="s">
        <v>76</v>
      </c>
      <c r="C16" s="172"/>
      <c r="D16" s="173">
        <f>D15*0.08</f>
        <v>0</v>
      </c>
      <c r="E16" s="174"/>
      <c r="F16" s="174"/>
      <c r="G16" s="174"/>
      <c r="H16" s="175"/>
      <c r="I16" s="176">
        <f>I15*0.1</f>
        <v>0</v>
      </c>
      <c r="J16" s="176"/>
      <c r="K16" s="176"/>
      <c r="L16" s="176"/>
      <c r="M16" s="177"/>
      <c r="N16" s="178">
        <f>N15*0.1</f>
        <v>0</v>
      </c>
      <c r="O16" s="176"/>
      <c r="P16" s="176"/>
      <c r="Q16" s="176"/>
      <c r="R16" s="177"/>
      <c r="S16" s="63"/>
      <c r="T16" s="187"/>
      <c r="U16" s="188"/>
      <c r="V16" s="188"/>
      <c r="W16" s="189"/>
      <c r="X16" s="192"/>
      <c r="Y16" s="193"/>
      <c r="Z16" s="195"/>
      <c r="AA16" s="195"/>
      <c r="AB16" s="195"/>
      <c r="AC16" s="195"/>
      <c r="AD16" s="195"/>
      <c r="AE16" s="59"/>
    </row>
    <row r="17" spans="1:31" ht="24" customHeight="1" thickBot="1">
      <c r="A17" s="183"/>
      <c r="B17" s="172" t="s">
        <v>73</v>
      </c>
      <c r="C17" s="207"/>
      <c r="D17" s="208">
        <f>SUM(D15:H16)</f>
        <v>0</v>
      </c>
      <c r="E17" s="209"/>
      <c r="F17" s="209"/>
      <c r="G17" s="209"/>
      <c r="H17" s="210"/>
      <c r="I17" s="197">
        <f>SUM(I15:M16)</f>
        <v>0</v>
      </c>
      <c r="J17" s="197"/>
      <c r="K17" s="197"/>
      <c r="L17" s="197"/>
      <c r="M17" s="198"/>
      <c r="N17" s="196">
        <f>SUM(N15:R16)</f>
        <v>0</v>
      </c>
      <c r="O17" s="197"/>
      <c r="P17" s="197"/>
      <c r="Q17" s="197"/>
      <c r="R17" s="198"/>
      <c r="S17" s="63"/>
      <c r="T17" s="184" t="s">
        <v>82</v>
      </c>
      <c r="U17" s="185"/>
      <c r="V17" s="185"/>
      <c r="W17" s="185"/>
      <c r="X17" s="190"/>
      <c r="Y17" s="191"/>
      <c r="Z17" s="194" t="s">
        <v>29</v>
      </c>
      <c r="AA17" s="194"/>
      <c r="AB17" s="194" t="s">
        <v>18</v>
      </c>
      <c r="AC17" s="194"/>
      <c r="AD17" s="194" t="s">
        <v>30</v>
      </c>
      <c r="AE17" s="66"/>
    </row>
    <row r="18" spans="1:31" ht="24" customHeight="1" thickBot="1" thickTop="1">
      <c r="A18" s="199" t="s">
        <v>0</v>
      </c>
      <c r="B18" s="145"/>
      <c r="C18" s="200"/>
      <c r="D18" s="201">
        <f>D14+D17</f>
        <v>0</v>
      </c>
      <c r="E18" s="202"/>
      <c r="F18" s="202"/>
      <c r="G18" s="202"/>
      <c r="H18" s="203"/>
      <c r="I18" s="204">
        <f>I14+I17</f>
        <v>0</v>
      </c>
      <c r="J18" s="204"/>
      <c r="K18" s="204"/>
      <c r="L18" s="204"/>
      <c r="M18" s="205"/>
      <c r="N18" s="206">
        <f>N14+N17</f>
        <v>0</v>
      </c>
      <c r="O18" s="204"/>
      <c r="P18" s="204"/>
      <c r="Q18" s="204"/>
      <c r="R18" s="205"/>
      <c r="S18" s="63"/>
      <c r="T18" s="187"/>
      <c r="U18" s="188"/>
      <c r="V18" s="188"/>
      <c r="W18" s="188"/>
      <c r="X18" s="192"/>
      <c r="Y18" s="193"/>
      <c r="Z18" s="195"/>
      <c r="AA18" s="195"/>
      <c r="AB18" s="195"/>
      <c r="AC18" s="195"/>
      <c r="AD18" s="195"/>
      <c r="AE18" s="59"/>
    </row>
    <row r="19" spans="1:20" ht="20.25" customHeight="1">
      <c r="A19" s="2"/>
      <c r="B19" s="2"/>
      <c r="C19" s="60"/>
      <c r="D19" s="60"/>
      <c r="E19" s="60"/>
      <c r="F19" s="60"/>
      <c r="G19" s="60"/>
      <c r="H19" s="60"/>
      <c r="I19" s="61"/>
      <c r="J19" s="61"/>
      <c r="K19" s="61"/>
      <c r="L19" s="61"/>
      <c r="M19" s="61"/>
      <c r="N19" s="62"/>
      <c r="O19" s="62"/>
      <c r="P19" s="62"/>
      <c r="Q19" s="62"/>
      <c r="R19" s="62"/>
      <c r="S19" s="63"/>
      <c r="T19" s="63"/>
    </row>
    <row r="20" ht="9.75" customHeight="1" thickBot="1"/>
    <row r="21" spans="1:32" ht="22.5" customHeight="1" thickBot="1">
      <c r="A21" s="211" t="s">
        <v>61</v>
      </c>
      <c r="B21" s="214" t="s">
        <v>19</v>
      </c>
      <c r="C21" s="215"/>
      <c r="D21" s="216" t="s">
        <v>20</v>
      </c>
      <c r="E21" s="217"/>
      <c r="F21" s="217"/>
      <c r="G21" s="217"/>
      <c r="H21" s="217"/>
      <c r="I21" s="217"/>
      <c r="J21" s="217"/>
      <c r="K21" s="217"/>
      <c r="L21" s="217"/>
      <c r="M21" s="95" t="s">
        <v>72</v>
      </c>
      <c r="N21" s="216" t="s">
        <v>21</v>
      </c>
      <c r="O21" s="217"/>
      <c r="P21" s="215"/>
      <c r="Q21" s="216" t="s">
        <v>22</v>
      </c>
      <c r="R21" s="215"/>
      <c r="S21" s="216" t="s">
        <v>23</v>
      </c>
      <c r="T21" s="217"/>
      <c r="U21" s="215"/>
      <c r="V21" s="216" t="s">
        <v>57</v>
      </c>
      <c r="W21" s="217"/>
      <c r="X21" s="217"/>
      <c r="Y21" s="217"/>
      <c r="Z21" s="217"/>
      <c r="AA21" s="215"/>
      <c r="AB21" s="227" t="s">
        <v>24</v>
      </c>
      <c r="AC21" s="227"/>
      <c r="AD21" s="227"/>
      <c r="AE21" s="216"/>
      <c r="AF21" s="228"/>
    </row>
    <row r="22" spans="1:32" ht="27" customHeight="1" thickTop="1">
      <c r="A22" s="212"/>
      <c r="B22" s="229"/>
      <c r="C22" s="230"/>
      <c r="D22" s="231"/>
      <c r="E22" s="232"/>
      <c r="F22" s="232"/>
      <c r="G22" s="232"/>
      <c r="H22" s="232"/>
      <c r="I22" s="232"/>
      <c r="J22" s="232"/>
      <c r="K22" s="232"/>
      <c r="L22" s="232"/>
      <c r="M22" s="82"/>
      <c r="N22" s="233"/>
      <c r="O22" s="234"/>
      <c r="P22" s="235"/>
      <c r="Q22" s="236"/>
      <c r="R22" s="237"/>
      <c r="S22" s="238"/>
      <c r="T22" s="239"/>
      <c r="U22" s="240"/>
      <c r="V22" s="241">
        <f>N22*S22</f>
        <v>0</v>
      </c>
      <c r="W22" s="159"/>
      <c r="X22" s="159"/>
      <c r="Y22" s="159"/>
      <c r="Z22" s="159"/>
      <c r="AA22" s="242"/>
      <c r="AB22" s="243"/>
      <c r="AC22" s="243"/>
      <c r="AD22" s="243"/>
      <c r="AE22" s="244"/>
      <c r="AF22" s="245"/>
    </row>
    <row r="23" spans="1:32" ht="27" customHeight="1">
      <c r="A23" s="212"/>
      <c r="B23" s="218"/>
      <c r="C23" s="219"/>
      <c r="D23" s="220"/>
      <c r="E23" s="221"/>
      <c r="F23" s="221"/>
      <c r="G23" s="221"/>
      <c r="H23" s="221"/>
      <c r="I23" s="221"/>
      <c r="J23" s="221"/>
      <c r="K23" s="221"/>
      <c r="L23" s="221"/>
      <c r="M23" s="83"/>
      <c r="N23" s="222"/>
      <c r="O23" s="223"/>
      <c r="P23" s="224"/>
      <c r="Q23" s="225"/>
      <c r="R23" s="226"/>
      <c r="S23" s="249"/>
      <c r="T23" s="250"/>
      <c r="U23" s="251"/>
      <c r="V23" s="252">
        <f>N23*S23</f>
        <v>0</v>
      </c>
      <c r="W23" s="174"/>
      <c r="X23" s="174"/>
      <c r="Y23" s="174"/>
      <c r="Z23" s="174"/>
      <c r="AA23" s="253"/>
      <c r="AB23" s="246"/>
      <c r="AC23" s="247"/>
      <c r="AD23" s="247"/>
      <c r="AE23" s="247"/>
      <c r="AF23" s="248"/>
    </row>
    <row r="24" spans="1:32" ht="27" customHeight="1">
      <c r="A24" s="212"/>
      <c r="B24" s="218"/>
      <c r="C24" s="219"/>
      <c r="D24" s="220"/>
      <c r="E24" s="221"/>
      <c r="F24" s="221"/>
      <c r="G24" s="221"/>
      <c r="H24" s="221"/>
      <c r="I24" s="221"/>
      <c r="J24" s="221"/>
      <c r="K24" s="221"/>
      <c r="L24" s="221"/>
      <c r="M24" s="83"/>
      <c r="N24" s="222"/>
      <c r="O24" s="223"/>
      <c r="P24" s="224"/>
      <c r="Q24" s="225"/>
      <c r="R24" s="226"/>
      <c r="S24" s="249"/>
      <c r="T24" s="250"/>
      <c r="U24" s="251"/>
      <c r="V24" s="252">
        <f>N24*S24</f>
        <v>0</v>
      </c>
      <c r="W24" s="174"/>
      <c r="X24" s="174"/>
      <c r="Y24" s="174"/>
      <c r="Z24" s="174"/>
      <c r="AA24" s="253"/>
      <c r="AB24" s="254"/>
      <c r="AC24" s="254"/>
      <c r="AD24" s="254"/>
      <c r="AE24" s="246"/>
      <c r="AF24" s="255"/>
    </row>
    <row r="25" spans="1:32" ht="27" customHeight="1">
      <c r="A25" s="212"/>
      <c r="B25" s="218"/>
      <c r="C25" s="219"/>
      <c r="D25" s="220"/>
      <c r="E25" s="221"/>
      <c r="F25" s="221"/>
      <c r="G25" s="221"/>
      <c r="H25" s="221"/>
      <c r="I25" s="221"/>
      <c r="J25" s="221"/>
      <c r="K25" s="221"/>
      <c r="L25" s="221"/>
      <c r="M25" s="83"/>
      <c r="N25" s="222"/>
      <c r="O25" s="223"/>
      <c r="P25" s="224"/>
      <c r="Q25" s="225"/>
      <c r="R25" s="226"/>
      <c r="S25" s="249"/>
      <c r="T25" s="250"/>
      <c r="U25" s="251"/>
      <c r="V25" s="252"/>
      <c r="W25" s="174"/>
      <c r="X25" s="174"/>
      <c r="Y25" s="174"/>
      <c r="Z25" s="174"/>
      <c r="AA25" s="253"/>
      <c r="AB25" s="254"/>
      <c r="AC25" s="254"/>
      <c r="AD25" s="254"/>
      <c r="AE25" s="246"/>
      <c r="AF25" s="255"/>
    </row>
    <row r="26" spans="1:32" ht="27" customHeight="1" thickBot="1">
      <c r="A26" s="213"/>
      <c r="B26" s="256"/>
      <c r="C26" s="256"/>
      <c r="D26" s="256" t="s">
        <v>91</v>
      </c>
      <c r="E26" s="256"/>
      <c r="F26" s="256"/>
      <c r="G26" s="256"/>
      <c r="H26" s="256"/>
      <c r="I26" s="256"/>
      <c r="J26" s="256"/>
      <c r="K26" s="256"/>
      <c r="L26" s="256"/>
      <c r="M26" s="256"/>
      <c r="N26" s="257"/>
      <c r="O26" s="257"/>
      <c r="P26" s="257"/>
      <c r="Q26" s="256"/>
      <c r="R26" s="256"/>
      <c r="S26" s="258"/>
      <c r="T26" s="258"/>
      <c r="U26" s="259"/>
      <c r="V26" s="260">
        <f>SUM(V22:AA25)</f>
        <v>0</v>
      </c>
      <c r="W26" s="166"/>
      <c r="X26" s="166"/>
      <c r="Y26" s="166"/>
      <c r="Z26" s="166"/>
      <c r="AA26" s="261"/>
      <c r="AB26" s="262"/>
      <c r="AC26" s="262"/>
      <c r="AD26" s="262"/>
      <c r="AE26" s="263"/>
      <c r="AF26" s="264"/>
    </row>
    <row r="27" ht="15.75" customHeight="1">
      <c r="B27" s="84" t="s">
        <v>79</v>
      </c>
    </row>
    <row r="28" spans="1:20" ht="15.75" customHeight="1" thickBot="1">
      <c r="A28" s="2"/>
      <c r="B28" s="2"/>
      <c r="C28" s="60"/>
      <c r="D28" s="60"/>
      <c r="E28" s="60"/>
      <c r="F28" s="60"/>
      <c r="G28" s="60"/>
      <c r="H28" s="60"/>
      <c r="I28" s="61"/>
      <c r="J28" s="61"/>
      <c r="K28" s="61"/>
      <c r="L28" s="61"/>
      <c r="M28" s="61"/>
      <c r="N28" s="62"/>
      <c r="O28" s="62"/>
      <c r="P28" s="62"/>
      <c r="Q28" s="62"/>
      <c r="R28" s="62"/>
      <c r="S28" s="63"/>
      <c r="T28" s="63"/>
    </row>
    <row r="29" spans="1:17" ht="23.25" customHeight="1" thickBot="1">
      <c r="A29" s="142" t="s">
        <v>80</v>
      </c>
      <c r="B29" s="143"/>
      <c r="C29" s="144"/>
      <c r="D29" s="265"/>
      <c r="E29" s="266"/>
      <c r="F29" s="266"/>
      <c r="G29" s="266"/>
      <c r="H29" s="266"/>
      <c r="I29" s="266"/>
      <c r="J29" s="266"/>
      <c r="K29" s="266"/>
      <c r="L29" s="266"/>
      <c r="M29" s="267"/>
      <c r="N29" s="2"/>
      <c r="O29" s="2"/>
      <c r="P29" s="2"/>
      <c r="Q29" s="2"/>
    </row>
    <row r="30" spans="1:17" ht="23.25" customHeight="1" hidden="1" thickBot="1">
      <c r="A30" s="142" t="s">
        <v>81</v>
      </c>
      <c r="B30" s="143"/>
      <c r="C30" s="144"/>
      <c r="D30" s="265"/>
      <c r="E30" s="266"/>
      <c r="F30" s="266"/>
      <c r="G30" s="266"/>
      <c r="H30" s="266"/>
      <c r="I30" s="266"/>
      <c r="J30" s="266"/>
      <c r="K30" s="266"/>
      <c r="L30" s="266"/>
      <c r="M30" s="267"/>
      <c r="N30" s="2"/>
      <c r="O30" s="2"/>
      <c r="P30" s="2"/>
      <c r="Q30" s="2"/>
    </row>
    <row r="31" spans="1:32" ht="23.25" customHeight="1">
      <c r="A31" s="268" t="s">
        <v>62</v>
      </c>
      <c r="B31" s="269"/>
      <c r="C31" s="49" t="s">
        <v>32</v>
      </c>
      <c r="D31" s="339"/>
      <c r="E31" s="340"/>
      <c r="F31" s="50" t="s">
        <v>33</v>
      </c>
      <c r="G31" s="341"/>
      <c r="H31" s="342"/>
      <c r="I31" s="51"/>
      <c r="J31" s="52"/>
      <c r="K31" s="52"/>
      <c r="L31" s="52"/>
      <c r="M31" s="52"/>
      <c r="N31" s="52"/>
      <c r="O31" s="52"/>
      <c r="P31" s="53"/>
      <c r="Q31" s="2"/>
      <c r="R31" s="314" t="s">
        <v>63</v>
      </c>
      <c r="S31" s="317" t="s">
        <v>1</v>
      </c>
      <c r="T31" s="318"/>
      <c r="U31" s="319"/>
      <c r="V31" s="280"/>
      <c r="W31" s="280"/>
      <c r="X31" s="280"/>
      <c r="Y31" s="47" t="s">
        <v>26</v>
      </c>
      <c r="Z31" s="278" t="s">
        <v>2</v>
      </c>
      <c r="AA31" s="278"/>
      <c r="AB31" s="279"/>
      <c r="AC31" s="280"/>
      <c r="AD31" s="280"/>
      <c r="AE31" s="280"/>
      <c r="AF31" s="48" t="s">
        <v>27</v>
      </c>
    </row>
    <row r="32" spans="1:32" ht="23.25" customHeight="1">
      <c r="A32" s="270"/>
      <c r="B32" s="271"/>
      <c r="C32" s="343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5"/>
      <c r="Q32" s="2"/>
      <c r="R32" s="315"/>
      <c r="S32" s="288" t="s">
        <v>3</v>
      </c>
      <c r="T32" s="289"/>
      <c r="U32" s="54"/>
      <c r="V32" s="290" t="s">
        <v>34</v>
      </c>
      <c r="W32" s="291"/>
      <c r="X32" s="291"/>
      <c r="Y32" s="292"/>
      <c r="Z32" s="293" t="s">
        <v>4</v>
      </c>
      <c r="AA32" s="293"/>
      <c r="AB32" s="294"/>
      <c r="AC32" s="295"/>
      <c r="AD32" s="295"/>
      <c r="AE32" s="296"/>
      <c r="AF32" s="297"/>
    </row>
    <row r="33" spans="1:32" ht="23.25" customHeight="1">
      <c r="A33" s="270"/>
      <c r="B33" s="271"/>
      <c r="C33" s="343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5"/>
      <c r="Q33" s="2"/>
      <c r="R33" s="315"/>
      <c r="S33" s="298" t="s">
        <v>5</v>
      </c>
      <c r="T33" s="301" t="s">
        <v>44</v>
      </c>
      <c r="U33" s="302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4"/>
    </row>
    <row r="34" spans="1:32" ht="23.25" customHeight="1">
      <c r="A34" s="270"/>
      <c r="B34" s="271"/>
      <c r="C34" s="343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5"/>
      <c r="Q34" s="2"/>
      <c r="R34" s="315"/>
      <c r="S34" s="299"/>
      <c r="T34" s="301"/>
      <c r="U34" s="305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7"/>
    </row>
    <row r="35" spans="1:32" ht="23.25" customHeight="1">
      <c r="A35" s="270"/>
      <c r="B35" s="271"/>
      <c r="C35" s="343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5"/>
      <c r="Q35" s="2"/>
      <c r="R35" s="315"/>
      <c r="S35" s="299"/>
      <c r="T35" s="301" t="s">
        <v>6</v>
      </c>
      <c r="U35" s="302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4"/>
    </row>
    <row r="36" spans="1:32" ht="19.5" customHeight="1" thickBot="1">
      <c r="A36" s="272"/>
      <c r="B36" s="273"/>
      <c r="C36" s="346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8"/>
      <c r="R36" s="316"/>
      <c r="S36" s="300"/>
      <c r="T36" s="308"/>
      <c r="U36" s="309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1"/>
    </row>
    <row r="37" ht="9.75" customHeight="1"/>
    <row r="38" spans="1:32" ht="18" customHeight="1">
      <c r="A38" s="312"/>
      <c r="B38" s="312"/>
      <c r="C38" s="312"/>
      <c r="D38" s="312"/>
      <c r="E38" s="312"/>
      <c r="F38" s="312"/>
      <c r="G38" s="312"/>
      <c r="H38" s="312"/>
      <c r="I38" s="312"/>
      <c r="J38" s="312"/>
      <c r="K38" s="12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72"/>
      <c r="X38" s="72"/>
      <c r="Y38" s="313"/>
      <c r="Z38" s="313"/>
      <c r="AA38" s="313"/>
      <c r="AB38" s="313"/>
      <c r="AC38" s="313"/>
      <c r="AD38" s="313"/>
      <c r="AE38" s="313"/>
      <c r="AF38" s="313"/>
    </row>
    <row r="39" spans="1:33" s="3" customFormat="1" ht="18" customHeight="1">
      <c r="A39" s="336"/>
      <c r="B39" s="336"/>
      <c r="C39" s="336"/>
      <c r="D39" s="336"/>
      <c r="E39" s="336"/>
      <c r="F39" s="336"/>
      <c r="G39" s="336"/>
      <c r="H39" s="336"/>
      <c r="I39" s="336"/>
      <c r="J39" s="336"/>
      <c r="K39" s="63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8"/>
      <c r="Z39" s="338"/>
      <c r="AA39" s="338"/>
      <c r="AB39" s="338"/>
      <c r="AC39" s="338"/>
      <c r="AD39" s="338"/>
      <c r="AE39" s="338"/>
      <c r="AF39" s="338"/>
      <c r="AG39" s="4"/>
    </row>
    <row r="40" spans="1:33" s="3" customFormat="1" ht="18" customHeight="1">
      <c r="A40" s="336"/>
      <c r="B40" s="336"/>
      <c r="C40" s="336"/>
      <c r="D40" s="336"/>
      <c r="E40" s="336"/>
      <c r="F40" s="336"/>
      <c r="G40" s="336"/>
      <c r="H40" s="336"/>
      <c r="I40" s="336"/>
      <c r="J40" s="336"/>
      <c r="K40" s="63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8"/>
      <c r="Z40" s="338"/>
      <c r="AA40" s="338"/>
      <c r="AB40" s="338"/>
      <c r="AC40" s="338"/>
      <c r="AD40" s="338"/>
      <c r="AE40" s="338"/>
      <c r="AF40" s="338"/>
      <c r="AG40" s="4"/>
    </row>
    <row r="41" spans="1:33" s="3" customFormat="1" ht="18" customHeight="1">
      <c r="A41" s="336"/>
      <c r="B41" s="336"/>
      <c r="C41" s="336"/>
      <c r="D41" s="336"/>
      <c r="E41" s="336"/>
      <c r="F41" s="336"/>
      <c r="G41" s="336"/>
      <c r="H41" s="336"/>
      <c r="I41" s="336"/>
      <c r="J41" s="336"/>
      <c r="K41" s="63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8"/>
      <c r="Z41" s="338"/>
      <c r="AA41" s="338"/>
      <c r="AB41" s="338"/>
      <c r="AC41" s="338"/>
      <c r="AD41" s="338"/>
      <c r="AE41" s="338"/>
      <c r="AF41" s="338"/>
      <c r="AG41" s="4"/>
    </row>
    <row r="42" spans="1:33" s="3" customFormat="1" ht="18" customHeight="1">
      <c r="A42" s="336"/>
      <c r="B42" s="336"/>
      <c r="C42" s="336"/>
      <c r="D42" s="336"/>
      <c r="E42" s="336"/>
      <c r="F42" s="336"/>
      <c r="G42" s="336"/>
      <c r="H42" s="336"/>
      <c r="I42" s="336"/>
      <c r="J42" s="336"/>
      <c r="K42" s="63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8"/>
      <c r="Z42" s="338"/>
      <c r="AA42" s="338"/>
      <c r="AB42" s="338"/>
      <c r="AC42" s="338"/>
      <c r="AD42" s="338"/>
      <c r="AE42" s="338"/>
      <c r="AF42" s="338"/>
      <c r="AG42" s="4"/>
    </row>
    <row r="43" spans="1:33" s="3" customFormat="1" ht="18" customHeight="1">
      <c r="A43" s="336"/>
      <c r="B43" s="336"/>
      <c r="C43" s="336"/>
      <c r="D43" s="336"/>
      <c r="E43" s="336"/>
      <c r="F43" s="336"/>
      <c r="G43" s="336"/>
      <c r="H43" s="336"/>
      <c r="I43" s="336"/>
      <c r="J43" s="336"/>
      <c r="K43" s="63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8"/>
      <c r="Z43" s="338"/>
      <c r="AA43" s="338"/>
      <c r="AB43" s="338"/>
      <c r="AC43" s="338"/>
      <c r="AD43" s="338"/>
      <c r="AE43" s="338"/>
      <c r="AF43" s="338"/>
      <c r="AG43" s="4"/>
    </row>
    <row r="44" spans="1:33" s="3" customFormat="1" ht="18" customHeight="1">
      <c r="A44" s="336"/>
      <c r="B44" s="336"/>
      <c r="C44" s="336"/>
      <c r="D44" s="336"/>
      <c r="E44" s="336"/>
      <c r="F44" s="336"/>
      <c r="G44" s="336"/>
      <c r="H44" s="336"/>
      <c r="I44" s="336"/>
      <c r="J44" s="336"/>
      <c r="K44" s="63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8"/>
      <c r="Z44" s="338"/>
      <c r="AA44" s="338"/>
      <c r="AB44" s="338"/>
      <c r="AC44" s="338"/>
      <c r="AD44" s="338"/>
      <c r="AE44" s="338"/>
      <c r="AF44" s="338"/>
      <c r="AG44" s="4"/>
    </row>
    <row r="45" spans="1:33" s="3" customFormat="1" ht="18" customHeight="1">
      <c r="A45" s="336"/>
      <c r="B45" s="336"/>
      <c r="C45" s="336"/>
      <c r="D45" s="336"/>
      <c r="E45" s="336"/>
      <c r="F45" s="336"/>
      <c r="G45" s="336"/>
      <c r="H45" s="336"/>
      <c r="I45" s="336"/>
      <c r="J45" s="336"/>
      <c r="K45" s="63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8"/>
      <c r="Z45" s="338"/>
      <c r="AA45" s="338"/>
      <c r="AB45" s="338"/>
      <c r="AC45" s="338"/>
      <c r="AD45" s="338"/>
      <c r="AE45" s="338"/>
      <c r="AF45" s="338"/>
      <c r="AG45" s="4"/>
    </row>
    <row r="46" spans="1:33" s="3" customFormat="1" ht="18" customHeight="1">
      <c r="A46" s="336"/>
      <c r="B46" s="336"/>
      <c r="C46" s="336"/>
      <c r="D46" s="336"/>
      <c r="E46" s="336"/>
      <c r="F46" s="336"/>
      <c r="G46" s="336"/>
      <c r="H46" s="336"/>
      <c r="I46" s="336"/>
      <c r="J46" s="336"/>
      <c r="K46" s="63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8"/>
      <c r="Z46" s="338"/>
      <c r="AA46" s="338"/>
      <c r="AB46" s="338"/>
      <c r="AC46" s="338"/>
      <c r="AD46" s="338"/>
      <c r="AE46" s="338"/>
      <c r="AF46" s="338"/>
      <c r="AG46" s="4"/>
    </row>
    <row r="47" spans="1:33" s="3" customFormat="1" ht="8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63"/>
      <c r="L47" s="65"/>
      <c r="M47" s="65"/>
      <c r="N47" s="65"/>
      <c r="O47" s="72"/>
      <c r="P47" s="325"/>
      <c r="Q47" s="325"/>
      <c r="R47" s="335"/>
      <c r="S47" s="326"/>
      <c r="T47" s="326"/>
      <c r="U47" s="326"/>
      <c r="V47" s="326"/>
      <c r="W47" s="327"/>
      <c r="X47" s="313"/>
      <c r="Y47" s="334"/>
      <c r="Z47" s="334"/>
      <c r="AA47" s="334"/>
      <c r="AB47" s="334"/>
      <c r="AC47" s="334"/>
      <c r="AD47" s="334"/>
      <c r="AE47" s="334"/>
      <c r="AF47" s="334"/>
      <c r="AG47" s="65"/>
    </row>
    <row r="48" spans="1:33" s="3" customFormat="1" ht="8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63"/>
      <c r="L48" s="65"/>
      <c r="M48" s="65"/>
      <c r="N48" s="65"/>
      <c r="O48" s="72"/>
      <c r="P48" s="325"/>
      <c r="Q48" s="325"/>
      <c r="R48" s="335"/>
      <c r="S48" s="326"/>
      <c r="T48" s="326"/>
      <c r="U48" s="326"/>
      <c r="V48" s="326"/>
      <c r="W48" s="313"/>
      <c r="X48" s="313"/>
      <c r="Y48" s="334"/>
      <c r="Z48" s="334"/>
      <c r="AA48" s="334"/>
      <c r="AB48" s="334"/>
      <c r="AC48" s="334"/>
      <c r="AD48" s="334"/>
      <c r="AE48" s="334"/>
      <c r="AF48" s="334"/>
      <c r="AG48" s="65"/>
    </row>
    <row r="49" spans="1:33" s="3" customFormat="1" ht="8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63"/>
      <c r="L49" s="65"/>
      <c r="M49" s="65"/>
      <c r="N49" s="65"/>
      <c r="O49" s="72"/>
      <c r="P49" s="325"/>
      <c r="Q49" s="325"/>
      <c r="R49" s="335"/>
      <c r="S49" s="326"/>
      <c r="T49" s="326"/>
      <c r="U49" s="326"/>
      <c r="V49" s="326"/>
      <c r="W49" s="313"/>
      <c r="X49" s="313"/>
      <c r="Y49" s="334"/>
      <c r="Z49" s="334"/>
      <c r="AA49" s="334"/>
      <c r="AB49" s="334"/>
      <c r="AC49" s="334"/>
      <c r="AD49" s="334"/>
      <c r="AE49" s="334"/>
      <c r="AF49" s="334"/>
      <c r="AG49" s="65"/>
    </row>
    <row r="50" spans="1:33" s="3" customFormat="1" ht="8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63"/>
      <c r="L50" s="65"/>
      <c r="M50" s="65"/>
      <c r="N50" s="65"/>
      <c r="O50" s="72"/>
      <c r="P50" s="328"/>
      <c r="Q50" s="329"/>
      <c r="R50" s="335"/>
      <c r="S50" s="326"/>
      <c r="T50" s="326"/>
      <c r="U50" s="326"/>
      <c r="V50" s="326"/>
      <c r="W50" s="313"/>
      <c r="X50" s="313"/>
      <c r="Y50" s="334"/>
      <c r="Z50" s="334"/>
      <c r="AA50" s="334"/>
      <c r="AB50" s="334"/>
      <c r="AC50" s="334"/>
      <c r="AD50" s="334"/>
      <c r="AE50" s="334"/>
      <c r="AF50" s="334"/>
      <c r="AG50" s="4"/>
    </row>
    <row r="51" spans="1:33" s="3" customFormat="1" ht="8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63"/>
      <c r="L51" s="65"/>
      <c r="M51" s="65"/>
      <c r="N51" s="65"/>
      <c r="O51" s="72"/>
      <c r="P51" s="328"/>
      <c r="Q51" s="329"/>
      <c r="R51" s="335"/>
      <c r="S51" s="326"/>
      <c r="T51" s="326"/>
      <c r="U51" s="326"/>
      <c r="V51" s="326"/>
      <c r="W51" s="330"/>
      <c r="X51" s="330"/>
      <c r="Y51" s="334"/>
      <c r="Z51" s="334"/>
      <c r="AA51" s="334"/>
      <c r="AB51" s="334"/>
      <c r="AC51" s="334"/>
      <c r="AD51" s="334"/>
      <c r="AE51" s="334"/>
      <c r="AF51" s="334"/>
      <c r="AG51" s="4"/>
    </row>
    <row r="52" spans="1:33" s="3" customFormat="1" ht="8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63"/>
      <c r="L52" s="65"/>
      <c r="M52" s="65"/>
      <c r="N52" s="65"/>
      <c r="O52" s="65"/>
      <c r="P52" s="329"/>
      <c r="Q52" s="329"/>
      <c r="R52" s="335"/>
      <c r="S52" s="326"/>
      <c r="T52" s="326"/>
      <c r="U52" s="326"/>
      <c r="V52" s="326"/>
      <c r="W52" s="330"/>
      <c r="X52" s="330"/>
      <c r="Y52" s="334"/>
      <c r="Z52" s="334"/>
      <c r="AA52" s="334"/>
      <c r="AB52" s="334"/>
      <c r="AC52" s="334"/>
      <c r="AD52" s="334"/>
      <c r="AE52" s="334"/>
      <c r="AF52" s="334"/>
      <c r="AG52" s="4"/>
    </row>
    <row r="53" spans="7:32" ht="9.75" customHeight="1">
      <c r="G53" s="12"/>
      <c r="H53" s="12"/>
      <c r="I53" s="12"/>
      <c r="J53" s="6"/>
      <c r="K53" s="6"/>
      <c r="L53" s="6"/>
      <c r="M53" s="6"/>
      <c r="N53" s="6"/>
      <c r="O53" s="2"/>
      <c r="P53" s="2"/>
      <c r="Q53" s="2"/>
      <c r="S53" s="6"/>
      <c r="T53" s="6"/>
      <c r="U53" s="6"/>
      <c r="V53" s="6"/>
      <c r="W53" s="6"/>
      <c r="X53" s="6"/>
      <c r="Y53" s="6"/>
      <c r="Z53" s="6"/>
      <c r="AA53" s="6"/>
      <c r="AB53" s="6"/>
      <c r="AC53" s="9"/>
      <c r="AD53" s="9"/>
      <c r="AE53" s="9"/>
      <c r="AF53" s="9"/>
    </row>
    <row r="54" spans="1:32" ht="18" customHeight="1">
      <c r="A54" s="3" t="s">
        <v>50</v>
      </c>
      <c r="G54" s="12"/>
      <c r="H54" s="12"/>
      <c r="I54" s="12"/>
      <c r="J54" s="6"/>
      <c r="K54" s="6"/>
      <c r="L54" s="6"/>
      <c r="M54" s="6"/>
      <c r="N54" s="6"/>
      <c r="O54" s="2"/>
      <c r="P54" s="2"/>
      <c r="Q54" s="2"/>
      <c r="R54" s="6"/>
      <c r="S54" s="6"/>
      <c r="T54" s="6"/>
      <c r="U54" s="6"/>
      <c r="V54" s="11"/>
      <c r="W54" s="11"/>
      <c r="X54" s="11"/>
      <c r="Y54" s="9"/>
      <c r="Z54" s="9"/>
      <c r="AA54" s="9"/>
      <c r="AB54" s="9"/>
      <c r="AC54" s="9"/>
      <c r="AD54" s="9"/>
      <c r="AE54" s="9"/>
      <c r="AF54" s="9"/>
    </row>
    <row r="55" spans="1:32" ht="18" customHeight="1">
      <c r="A55" s="3" t="s">
        <v>51</v>
      </c>
      <c r="O55" s="6"/>
      <c r="P55" s="6"/>
      <c r="Q55" s="6"/>
      <c r="R55" s="6"/>
      <c r="S55" s="6"/>
      <c r="T55" s="6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</row>
    <row r="56" spans="1:32" ht="18" customHeight="1">
      <c r="A56" s="3" t="s">
        <v>48</v>
      </c>
      <c r="O56" s="6"/>
      <c r="P56" s="6"/>
      <c r="Q56" s="6"/>
      <c r="R56" s="6"/>
      <c r="S56" s="6"/>
      <c r="T56" s="6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</row>
    <row r="57" spans="1:32" ht="18" customHeight="1">
      <c r="A57" s="3" t="s">
        <v>49</v>
      </c>
      <c r="B57" s="5"/>
      <c r="C57" s="5"/>
      <c r="D57" s="5"/>
      <c r="E57" s="5"/>
      <c r="F57" s="5"/>
      <c r="G57" s="5"/>
      <c r="O57" s="6"/>
      <c r="P57" s="6"/>
      <c r="Q57" s="6"/>
      <c r="R57" s="6"/>
      <c r="S57" s="6"/>
      <c r="T57" s="6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</row>
    <row r="58" spans="1:33" ht="18" customHeight="1">
      <c r="A58" s="3" t="s">
        <v>52</v>
      </c>
      <c r="B58" s="5"/>
      <c r="C58" s="5"/>
      <c r="D58" s="5"/>
      <c r="E58" s="5"/>
      <c r="F58" s="5"/>
      <c r="G58" s="5"/>
      <c r="O58" s="6"/>
      <c r="P58" s="6"/>
      <c r="Q58" s="6"/>
      <c r="R58" s="6"/>
      <c r="S58" s="6"/>
      <c r="T58" s="6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  <c r="AG58" s="6"/>
    </row>
    <row r="59" spans="1:32" ht="18" customHeight="1">
      <c r="A59" s="331" t="s">
        <v>66</v>
      </c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3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</row>
    <row r="60" ht="18" customHeight="1"/>
    <row r="61" spans="1:32" ht="18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</row>
    <row r="62" ht="18" customHeight="1"/>
  </sheetData>
  <sheetProtection/>
  <mergeCells count="186">
    <mergeCell ref="A2:AF2"/>
    <mergeCell ref="L4:M4"/>
    <mergeCell ref="N4:O4"/>
    <mergeCell ref="A5:K5"/>
    <mergeCell ref="A7:C8"/>
    <mergeCell ref="D7:R8"/>
    <mergeCell ref="T8:T14"/>
    <mergeCell ref="U8:W8"/>
    <mergeCell ref="X8:AD8"/>
    <mergeCell ref="U9:W9"/>
    <mergeCell ref="X9:AD9"/>
    <mergeCell ref="A10:F10"/>
    <mergeCell ref="I10:M10"/>
    <mergeCell ref="N10:R10"/>
    <mergeCell ref="U10:W10"/>
    <mergeCell ref="X10:AD10"/>
    <mergeCell ref="B11:C11"/>
    <mergeCell ref="D11:H11"/>
    <mergeCell ref="I11:M11"/>
    <mergeCell ref="N11:R11"/>
    <mergeCell ref="U11:W11"/>
    <mergeCell ref="X11:AD11"/>
    <mergeCell ref="A12:A14"/>
    <mergeCell ref="B12:C12"/>
    <mergeCell ref="D12:H12"/>
    <mergeCell ref="I12:M12"/>
    <mergeCell ref="N12:R12"/>
    <mergeCell ref="U12:W12"/>
    <mergeCell ref="B14:C14"/>
    <mergeCell ref="D14:H14"/>
    <mergeCell ref="I14:M14"/>
    <mergeCell ref="N14:R14"/>
    <mergeCell ref="X12:AD12"/>
    <mergeCell ref="B13:C13"/>
    <mergeCell ref="D13:H13"/>
    <mergeCell ref="I13:M13"/>
    <mergeCell ref="N13:R13"/>
    <mergeCell ref="U13:W13"/>
    <mergeCell ref="X13:AD13"/>
    <mergeCell ref="U14:W14"/>
    <mergeCell ref="X14:AD14"/>
    <mergeCell ref="A15:A17"/>
    <mergeCell ref="B15:C15"/>
    <mergeCell ref="D15:H15"/>
    <mergeCell ref="I15:M15"/>
    <mergeCell ref="N15:R15"/>
    <mergeCell ref="T15:W16"/>
    <mergeCell ref="X15:Y16"/>
    <mergeCell ref="Z15:Z16"/>
    <mergeCell ref="AB15:AB16"/>
    <mergeCell ref="AC15:AC16"/>
    <mergeCell ref="AD15:AD16"/>
    <mergeCell ref="B16:C16"/>
    <mergeCell ref="D16:H16"/>
    <mergeCell ref="I16:M16"/>
    <mergeCell ref="N16:R16"/>
    <mergeCell ref="N17:R17"/>
    <mergeCell ref="T17:W18"/>
    <mergeCell ref="X17:Y18"/>
    <mergeCell ref="AA15:AA16"/>
    <mergeCell ref="Z17:Z18"/>
    <mergeCell ref="AA17:AA18"/>
    <mergeCell ref="AB17:AB18"/>
    <mergeCell ref="AC17:AC18"/>
    <mergeCell ref="AD17:AD18"/>
    <mergeCell ref="A18:C18"/>
    <mergeCell ref="D18:H18"/>
    <mergeCell ref="I18:M18"/>
    <mergeCell ref="N18:R18"/>
    <mergeCell ref="B17:C17"/>
    <mergeCell ref="D17:H17"/>
    <mergeCell ref="I17:M17"/>
    <mergeCell ref="A21:A26"/>
    <mergeCell ref="B21:C21"/>
    <mergeCell ref="D21:L21"/>
    <mergeCell ref="N21:P21"/>
    <mergeCell ref="Q21:R21"/>
    <mergeCell ref="S21:U21"/>
    <mergeCell ref="B23:C23"/>
    <mergeCell ref="D23:L23"/>
    <mergeCell ref="N23:P23"/>
    <mergeCell ref="Q23:R23"/>
    <mergeCell ref="V21:AA21"/>
    <mergeCell ref="AB21:AF21"/>
    <mergeCell ref="B22:C22"/>
    <mergeCell ref="D22:L22"/>
    <mergeCell ref="N22:P22"/>
    <mergeCell ref="Q22:R22"/>
    <mergeCell ref="S22:U22"/>
    <mergeCell ref="V22:AA22"/>
    <mergeCell ref="AB22:AF22"/>
    <mergeCell ref="AB23:AF23"/>
    <mergeCell ref="B24:C24"/>
    <mergeCell ref="D24:L24"/>
    <mergeCell ref="N24:P24"/>
    <mergeCell ref="Q24:R24"/>
    <mergeCell ref="S24:U24"/>
    <mergeCell ref="V24:AA24"/>
    <mergeCell ref="AB24:AF24"/>
    <mergeCell ref="N25:P25"/>
    <mergeCell ref="Q25:R25"/>
    <mergeCell ref="S25:U25"/>
    <mergeCell ref="V25:AA25"/>
    <mergeCell ref="S23:U23"/>
    <mergeCell ref="V23:AA23"/>
    <mergeCell ref="AB25:AF25"/>
    <mergeCell ref="B26:C26"/>
    <mergeCell ref="D26:M26"/>
    <mergeCell ref="N26:P26"/>
    <mergeCell ref="Q26:R26"/>
    <mergeCell ref="S26:U26"/>
    <mergeCell ref="V26:AA26"/>
    <mergeCell ref="AB26:AF26"/>
    <mergeCell ref="B25:C25"/>
    <mergeCell ref="D25:L25"/>
    <mergeCell ref="A29:C29"/>
    <mergeCell ref="D29:M29"/>
    <mergeCell ref="A30:C30"/>
    <mergeCell ref="D30:M30"/>
    <mergeCell ref="A31:B36"/>
    <mergeCell ref="D31:E31"/>
    <mergeCell ref="G31:H31"/>
    <mergeCell ref="C32:P36"/>
    <mergeCell ref="V32:Y32"/>
    <mergeCell ref="Z32:AA32"/>
    <mergeCell ref="AB32:AF32"/>
    <mergeCell ref="S33:S36"/>
    <mergeCell ref="T33:T34"/>
    <mergeCell ref="U33:AF34"/>
    <mergeCell ref="T35:T36"/>
    <mergeCell ref="U35:AF36"/>
    <mergeCell ref="A38:J38"/>
    <mergeCell ref="L38:O38"/>
    <mergeCell ref="P38:V38"/>
    <mergeCell ref="Y38:AF38"/>
    <mergeCell ref="R31:R36"/>
    <mergeCell ref="S31:T31"/>
    <mergeCell ref="U31:X31"/>
    <mergeCell ref="Z31:AA31"/>
    <mergeCell ref="AB31:AE31"/>
    <mergeCell ref="S32:T32"/>
    <mergeCell ref="A39:J40"/>
    <mergeCell ref="L39:O40"/>
    <mergeCell ref="P39:V40"/>
    <mergeCell ref="W39:W40"/>
    <mergeCell ref="X39:X40"/>
    <mergeCell ref="Y39:AF40"/>
    <mergeCell ref="A41:J42"/>
    <mergeCell ref="L41:O42"/>
    <mergeCell ref="P41:V42"/>
    <mergeCell ref="W41:W42"/>
    <mergeCell ref="X41:X42"/>
    <mergeCell ref="Y41:AF42"/>
    <mergeCell ref="A43:J44"/>
    <mergeCell ref="L43:O44"/>
    <mergeCell ref="P43:V44"/>
    <mergeCell ref="W43:W44"/>
    <mergeCell ref="X43:X44"/>
    <mergeCell ref="Y43:AF44"/>
    <mergeCell ref="AD56:AF56"/>
    <mergeCell ref="A45:J46"/>
    <mergeCell ref="L45:O46"/>
    <mergeCell ref="P45:V46"/>
    <mergeCell ref="W45:W46"/>
    <mergeCell ref="X45:X46"/>
    <mergeCell ref="Y45:AF46"/>
    <mergeCell ref="W47:X50"/>
    <mergeCell ref="Y47:AF50"/>
    <mergeCell ref="P50:Q52"/>
    <mergeCell ref="U57:W59"/>
    <mergeCell ref="X57:Z59"/>
    <mergeCell ref="AA57:AC59"/>
    <mergeCell ref="AD57:AF59"/>
    <mergeCell ref="A59:T59"/>
    <mergeCell ref="U55:Z55"/>
    <mergeCell ref="AA55:AF55"/>
    <mergeCell ref="U56:W56"/>
    <mergeCell ref="X56:Z56"/>
    <mergeCell ref="AA56:AC56"/>
    <mergeCell ref="Y51:AF52"/>
    <mergeCell ref="R47:R49"/>
    <mergeCell ref="S47:V49"/>
    <mergeCell ref="R50:R52"/>
    <mergeCell ref="S50:V52"/>
    <mergeCell ref="P47:Q49"/>
    <mergeCell ref="W51:X52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74" r:id="rId4"/>
  <drawing r:id="rId3"/>
  <legacyDrawing r:id="rId2"/>
  <oleObjects>
    <oleObject progId="Exdraw.Document" shapeId="56227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AG61"/>
  <sheetViews>
    <sheetView showGridLines="0" showZeros="0" view="pageBreakPreview" zoomScaleSheetLayoutView="100" zoomScalePageLayoutView="0" workbookViewId="0" topLeftCell="A1">
      <selection activeCell="A4" sqref="A4"/>
    </sheetView>
  </sheetViews>
  <sheetFormatPr defaultColWidth="4.125" defaultRowHeight="19.5" customHeight="1"/>
  <cols>
    <col min="1" max="13" width="3.875" style="1" customWidth="1"/>
    <col min="14" max="14" width="3.625" style="1" customWidth="1"/>
    <col min="15" max="22" width="3.875" style="1" customWidth="1"/>
    <col min="23" max="23" width="6.125" style="1" bestFit="1" customWidth="1"/>
    <col min="24" max="24" width="6.50390625" style="1" customWidth="1"/>
    <col min="25" max="26" width="3.875" style="1" customWidth="1"/>
    <col min="27" max="31" width="3.625" style="1" customWidth="1"/>
    <col min="32" max="33" width="3.875" style="1" customWidth="1"/>
    <col min="34" max="16384" width="4.125" style="1" customWidth="1"/>
  </cols>
  <sheetData>
    <row r="1" ht="21" customHeight="1">
      <c r="AF1" s="18" t="s">
        <v>59</v>
      </c>
    </row>
    <row r="2" spans="1:33" ht="35.25" customHeight="1">
      <c r="A2" s="113" t="s">
        <v>25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3"/>
    </row>
    <row r="3" spans="1:33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13"/>
    </row>
    <row r="4" spans="10:21" ht="21.75" customHeight="1">
      <c r="J4" s="15"/>
      <c r="K4" s="17" t="s">
        <v>31</v>
      </c>
      <c r="L4" s="114" t="s">
        <v>60</v>
      </c>
      <c r="M4" s="114"/>
      <c r="N4" s="351">
        <f>'協力会社控え'!N4</f>
        <v>0</v>
      </c>
      <c r="O4" s="351"/>
      <c r="P4" s="16" t="s">
        <v>29</v>
      </c>
      <c r="Q4" s="99">
        <f>'協力会社控え'!Q4</f>
        <v>0</v>
      </c>
      <c r="R4" s="99" t="s">
        <v>18</v>
      </c>
      <c r="S4" s="99">
        <f>'協力会社控え'!S4</f>
        <v>0</v>
      </c>
      <c r="T4" s="16" t="s">
        <v>30</v>
      </c>
      <c r="U4" s="15"/>
    </row>
    <row r="5" spans="1:13" ht="36" customHeight="1" thickBot="1">
      <c r="A5" s="116" t="s">
        <v>100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21"/>
      <c r="M5" s="14"/>
    </row>
    <row r="6" ht="24" customHeight="1" thickBot="1"/>
    <row r="7" spans="1:18" ht="38.25" customHeight="1" thickBot="1">
      <c r="A7" s="352" t="s">
        <v>67</v>
      </c>
      <c r="B7" s="353"/>
      <c r="C7" s="354"/>
      <c r="D7" s="96"/>
      <c r="E7" s="97"/>
      <c r="F7" s="97"/>
      <c r="G7" s="97"/>
      <c r="H7" s="97"/>
      <c r="I7" s="97"/>
      <c r="J7" s="97"/>
      <c r="K7" s="97"/>
      <c r="L7" s="97"/>
      <c r="M7" s="97"/>
      <c r="N7" s="98"/>
      <c r="O7" s="58"/>
      <c r="P7" s="57"/>
      <c r="Q7" s="57"/>
      <c r="R7" s="57"/>
    </row>
    <row r="8" spans="1:31" ht="38.25" customHeight="1" thickBot="1">
      <c r="A8" s="355" t="s">
        <v>68</v>
      </c>
      <c r="B8" s="356"/>
      <c r="C8" s="357"/>
      <c r="D8" s="358">
        <f>'協力会社控え'!D7</f>
        <v>0</v>
      </c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60"/>
      <c r="T8" s="129" t="s">
        <v>64</v>
      </c>
      <c r="U8" s="132" t="s">
        <v>7</v>
      </c>
      <c r="V8" s="133"/>
      <c r="W8" s="134"/>
      <c r="X8" s="361">
        <f>'協力会社控え'!X8</f>
        <v>0</v>
      </c>
      <c r="Y8" s="362"/>
      <c r="Z8" s="362"/>
      <c r="AA8" s="362"/>
      <c r="AB8" s="362"/>
      <c r="AC8" s="362"/>
      <c r="AD8" s="362"/>
      <c r="AE8" s="10"/>
    </row>
    <row r="9" spans="1:31" ht="24" customHeight="1" thickBo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T9" s="130"/>
      <c r="U9" s="137" t="s">
        <v>8</v>
      </c>
      <c r="V9" s="138"/>
      <c r="W9" s="139"/>
      <c r="X9" s="363">
        <f>'協力会社控え'!X9</f>
        <v>0</v>
      </c>
      <c r="Y9" s="364"/>
      <c r="Z9" s="364"/>
      <c r="AA9" s="364"/>
      <c r="AB9" s="364"/>
      <c r="AC9" s="364"/>
      <c r="AD9" s="364"/>
      <c r="AE9" s="7"/>
    </row>
    <row r="10" spans="1:31" ht="24" customHeight="1" thickBot="1">
      <c r="A10" s="365" t="s">
        <v>28</v>
      </c>
      <c r="B10" s="366"/>
      <c r="C10" s="366"/>
      <c r="D10" s="366"/>
      <c r="E10" s="366"/>
      <c r="F10" s="367"/>
      <c r="G10" s="101"/>
      <c r="H10" s="102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5"/>
      <c r="T10" s="130"/>
      <c r="U10" s="137" t="s">
        <v>9</v>
      </c>
      <c r="V10" s="138"/>
      <c r="W10" s="139"/>
      <c r="X10" s="363">
        <f>'協力会社控え'!X10</f>
        <v>0</v>
      </c>
      <c r="Y10" s="364"/>
      <c r="Z10" s="364"/>
      <c r="AA10" s="364"/>
      <c r="AB10" s="364"/>
      <c r="AC10" s="364"/>
      <c r="AD10" s="364"/>
      <c r="AE10" s="7"/>
    </row>
    <row r="11" spans="1:31" ht="24" customHeight="1">
      <c r="A11" s="103" t="s">
        <v>72</v>
      </c>
      <c r="B11" s="369" t="s">
        <v>75</v>
      </c>
      <c r="C11" s="370"/>
      <c r="D11" s="371" t="s">
        <v>74</v>
      </c>
      <c r="E11" s="372"/>
      <c r="F11" s="372"/>
      <c r="G11" s="372"/>
      <c r="H11" s="373"/>
      <c r="I11" s="372" t="s">
        <v>54</v>
      </c>
      <c r="J11" s="372"/>
      <c r="K11" s="372"/>
      <c r="L11" s="372"/>
      <c r="M11" s="373"/>
      <c r="N11" s="371" t="s">
        <v>55</v>
      </c>
      <c r="O11" s="372"/>
      <c r="P11" s="372"/>
      <c r="Q11" s="372"/>
      <c r="R11" s="373"/>
      <c r="S11" s="63"/>
      <c r="T11" s="130"/>
      <c r="U11" s="137" t="s">
        <v>10</v>
      </c>
      <c r="V11" s="138"/>
      <c r="W11" s="139"/>
      <c r="X11" s="374">
        <f>'協力会社控え'!X11</f>
        <v>0</v>
      </c>
      <c r="Y11" s="375"/>
      <c r="Z11" s="375"/>
      <c r="AA11" s="375"/>
      <c r="AB11" s="375"/>
      <c r="AC11" s="375"/>
      <c r="AD11" s="375"/>
      <c r="AE11" s="8" t="s">
        <v>17</v>
      </c>
    </row>
    <row r="12" spans="1:31" ht="24" customHeight="1">
      <c r="A12" s="376" t="s">
        <v>101</v>
      </c>
      <c r="B12" s="379" t="s">
        <v>92</v>
      </c>
      <c r="C12" s="380"/>
      <c r="D12" s="381">
        <f>'協力会社控え'!D12</f>
        <v>0</v>
      </c>
      <c r="E12" s="382"/>
      <c r="F12" s="382"/>
      <c r="G12" s="382"/>
      <c r="H12" s="383"/>
      <c r="I12" s="384"/>
      <c r="J12" s="384"/>
      <c r="K12" s="384"/>
      <c r="L12" s="384"/>
      <c r="M12" s="385"/>
      <c r="N12" s="386"/>
      <c r="O12" s="384"/>
      <c r="P12" s="384"/>
      <c r="Q12" s="384"/>
      <c r="R12" s="385"/>
      <c r="S12" s="63"/>
      <c r="T12" s="130"/>
      <c r="U12" s="137" t="s">
        <v>11</v>
      </c>
      <c r="V12" s="138"/>
      <c r="W12" s="139"/>
      <c r="X12" s="363">
        <f>'協力会社控え'!X12</f>
        <v>0</v>
      </c>
      <c r="Y12" s="364"/>
      <c r="Z12" s="364"/>
      <c r="AA12" s="364"/>
      <c r="AB12" s="364"/>
      <c r="AC12" s="364"/>
      <c r="AD12" s="364"/>
      <c r="AE12" s="8"/>
    </row>
    <row r="13" spans="1:31" ht="24" customHeight="1">
      <c r="A13" s="377"/>
      <c r="B13" s="394" t="s">
        <v>76</v>
      </c>
      <c r="C13" s="395"/>
      <c r="D13" s="396">
        <f>'協力会社控え'!D13</f>
        <v>0</v>
      </c>
      <c r="E13" s="397"/>
      <c r="F13" s="397"/>
      <c r="G13" s="397"/>
      <c r="H13" s="398"/>
      <c r="I13" s="399">
        <f>I12*0.08</f>
        <v>0</v>
      </c>
      <c r="J13" s="399"/>
      <c r="K13" s="399"/>
      <c r="L13" s="399"/>
      <c r="M13" s="400"/>
      <c r="N13" s="401">
        <f>N12*0.08</f>
        <v>0</v>
      </c>
      <c r="O13" s="399"/>
      <c r="P13" s="399"/>
      <c r="Q13" s="399"/>
      <c r="R13" s="400"/>
      <c r="S13" s="63"/>
      <c r="T13" s="130"/>
      <c r="U13" s="137" t="s">
        <v>12</v>
      </c>
      <c r="V13" s="138"/>
      <c r="W13" s="139"/>
      <c r="X13" s="363">
        <f>'協力会社控え'!X13</f>
        <v>0</v>
      </c>
      <c r="Y13" s="364"/>
      <c r="Z13" s="364"/>
      <c r="AA13" s="364"/>
      <c r="AB13" s="364"/>
      <c r="AC13" s="364"/>
      <c r="AD13" s="364"/>
      <c r="AE13" s="8"/>
    </row>
    <row r="14" spans="1:31" ht="24" customHeight="1" thickBot="1">
      <c r="A14" s="378"/>
      <c r="B14" s="387" t="s">
        <v>73</v>
      </c>
      <c r="C14" s="387"/>
      <c r="D14" s="388">
        <f>'協力会社控え'!D14</f>
        <v>0</v>
      </c>
      <c r="E14" s="389"/>
      <c r="F14" s="389"/>
      <c r="G14" s="389"/>
      <c r="H14" s="390"/>
      <c r="I14" s="391">
        <f>SUM(I12:M13)</f>
        <v>0</v>
      </c>
      <c r="J14" s="391"/>
      <c r="K14" s="391"/>
      <c r="L14" s="391"/>
      <c r="M14" s="392"/>
      <c r="N14" s="393">
        <f>SUM(N12:R13)</f>
        <v>0</v>
      </c>
      <c r="O14" s="391"/>
      <c r="P14" s="391"/>
      <c r="Q14" s="391"/>
      <c r="R14" s="392"/>
      <c r="S14" s="63"/>
      <c r="T14" s="131"/>
      <c r="U14" s="179" t="s">
        <v>65</v>
      </c>
      <c r="V14" s="180"/>
      <c r="W14" s="181"/>
      <c r="X14" s="363">
        <f>'協力会社控え'!X14</f>
        <v>0</v>
      </c>
      <c r="Y14" s="364"/>
      <c r="Z14" s="364"/>
      <c r="AA14" s="364"/>
      <c r="AB14" s="364"/>
      <c r="AC14" s="364"/>
      <c r="AD14" s="364"/>
      <c r="AE14" s="64"/>
    </row>
    <row r="15" spans="1:31" ht="24" customHeight="1">
      <c r="A15" s="402" t="s">
        <v>102</v>
      </c>
      <c r="B15" s="379" t="s">
        <v>92</v>
      </c>
      <c r="C15" s="380"/>
      <c r="D15" s="381">
        <f>'協力会社控え'!D15</f>
        <v>0</v>
      </c>
      <c r="E15" s="382"/>
      <c r="F15" s="382"/>
      <c r="G15" s="382"/>
      <c r="H15" s="383"/>
      <c r="I15" s="384"/>
      <c r="J15" s="384"/>
      <c r="K15" s="384"/>
      <c r="L15" s="384"/>
      <c r="M15" s="385"/>
      <c r="N15" s="386"/>
      <c r="O15" s="384"/>
      <c r="P15" s="384"/>
      <c r="Q15" s="384"/>
      <c r="R15" s="385"/>
      <c r="S15" s="63"/>
      <c r="T15" s="184" t="s">
        <v>83</v>
      </c>
      <c r="U15" s="185"/>
      <c r="V15" s="185"/>
      <c r="W15" s="186"/>
      <c r="X15" s="404">
        <f>'協力会社控え'!X15</f>
        <v>0</v>
      </c>
      <c r="Y15" s="405"/>
      <c r="Z15" s="408" t="s">
        <v>29</v>
      </c>
      <c r="AA15" s="408">
        <f>'協力会社控え'!AA15</f>
        <v>0</v>
      </c>
      <c r="AB15" s="408" t="s">
        <v>18</v>
      </c>
      <c r="AC15" s="408">
        <f>'協力会社控え'!AC15</f>
        <v>0</v>
      </c>
      <c r="AD15" s="408" t="s">
        <v>30</v>
      </c>
      <c r="AE15" s="66"/>
    </row>
    <row r="16" spans="1:31" ht="24" customHeight="1" thickBot="1">
      <c r="A16" s="403"/>
      <c r="B16" s="394" t="s">
        <v>76</v>
      </c>
      <c r="C16" s="395"/>
      <c r="D16" s="396">
        <f>'協力会社控え'!D16</f>
        <v>0</v>
      </c>
      <c r="E16" s="397"/>
      <c r="F16" s="397"/>
      <c r="G16" s="397"/>
      <c r="H16" s="398"/>
      <c r="I16" s="399">
        <f>I15*0.1</f>
        <v>0</v>
      </c>
      <c r="J16" s="399"/>
      <c r="K16" s="399"/>
      <c r="L16" s="399"/>
      <c r="M16" s="400"/>
      <c r="N16" s="401">
        <f>N15*0.1</f>
        <v>0</v>
      </c>
      <c r="O16" s="399"/>
      <c r="P16" s="399"/>
      <c r="Q16" s="399"/>
      <c r="R16" s="400"/>
      <c r="S16" s="63"/>
      <c r="T16" s="187"/>
      <c r="U16" s="188"/>
      <c r="V16" s="188"/>
      <c r="W16" s="189"/>
      <c r="X16" s="406"/>
      <c r="Y16" s="407"/>
      <c r="Z16" s="409"/>
      <c r="AA16" s="409"/>
      <c r="AB16" s="409"/>
      <c r="AC16" s="409"/>
      <c r="AD16" s="409"/>
      <c r="AE16" s="59"/>
    </row>
    <row r="17" spans="1:31" ht="24" customHeight="1" thickBot="1">
      <c r="A17" s="403"/>
      <c r="B17" s="395" t="s">
        <v>73</v>
      </c>
      <c r="C17" s="421"/>
      <c r="D17" s="422">
        <f>'協力会社控え'!D17</f>
        <v>0</v>
      </c>
      <c r="E17" s="423"/>
      <c r="F17" s="423"/>
      <c r="G17" s="423"/>
      <c r="H17" s="424"/>
      <c r="I17" s="411">
        <f>SUM(I15:M16)</f>
        <v>0</v>
      </c>
      <c r="J17" s="411"/>
      <c r="K17" s="411"/>
      <c r="L17" s="411"/>
      <c r="M17" s="412"/>
      <c r="N17" s="410">
        <f>SUM(N15:R16)</f>
        <v>0</v>
      </c>
      <c r="O17" s="411"/>
      <c r="P17" s="411"/>
      <c r="Q17" s="411"/>
      <c r="R17" s="412"/>
      <c r="S17" s="63"/>
      <c r="T17" s="184" t="s">
        <v>82</v>
      </c>
      <c r="U17" s="185"/>
      <c r="V17" s="185"/>
      <c r="W17" s="185"/>
      <c r="X17" s="404">
        <f>'協力会社控え'!X17</f>
        <v>0</v>
      </c>
      <c r="Y17" s="405"/>
      <c r="Z17" s="408" t="s">
        <v>29</v>
      </c>
      <c r="AA17" s="408">
        <f>'協力会社控え'!AA17</f>
        <v>0</v>
      </c>
      <c r="AB17" s="408" t="s">
        <v>18</v>
      </c>
      <c r="AC17" s="408">
        <f>'協力会社控え'!AC17</f>
        <v>0</v>
      </c>
      <c r="AD17" s="408" t="s">
        <v>30</v>
      </c>
      <c r="AE17" s="66"/>
    </row>
    <row r="18" spans="1:31" ht="24" customHeight="1" thickBot="1" thickTop="1">
      <c r="A18" s="413" t="s">
        <v>0</v>
      </c>
      <c r="B18" s="368"/>
      <c r="C18" s="414"/>
      <c r="D18" s="415">
        <f>'協力会社控え'!D18</f>
        <v>0</v>
      </c>
      <c r="E18" s="416"/>
      <c r="F18" s="416"/>
      <c r="G18" s="416"/>
      <c r="H18" s="417"/>
      <c r="I18" s="418">
        <f>I14+I17</f>
        <v>0</v>
      </c>
      <c r="J18" s="418"/>
      <c r="K18" s="418"/>
      <c r="L18" s="418"/>
      <c r="M18" s="419"/>
      <c r="N18" s="420">
        <f>N14+N17</f>
        <v>0</v>
      </c>
      <c r="O18" s="418"/>
      <c r="P18" s="418"/>
      <c r="Q18" s="418"/>
      <c r="R18" s="419"/>
      <c r="S18" s="63"/>
      <c r="T18" s="187"/>
      <c r="U18" s="188"/>
      <c r="V18" s="188"/>
      <c r="W18" s="188"/>
      <c r="X18" s="406"/>
      <c r="Y18" s="407"/>
      <c r="Z18" s="409"/>
      <c r="AA18" s="409"/>
      <c r="AB18" s="409"/>
      <c r="AC18" s="409"/>
      <c r="AD18" s="409"/>
      <c r="AE18" s="59"/>
    </row>
    <row r="19" spans="1:20" ht="20.25" customHeight="1">
      <c r="A19" s="2"/>
      <c r="B19" s="2"/>
      <c r="C19" s="60"/>
      <c r="D19" s="60"/>
      <c r="E19" s="60"/>
      <c r="F19" s="60"/>
      <c r="G19" s="60"/>
      <c r="H19" s="60"/>
      <c r="I19" s="61"/>
      <c r="J19" s="61"/>
      <c r="K19" s="61"/>
      <c r="L19" s="61"/>
      <c r="M19" s="61"/>
      <c r="N19" s="62"/>
      <c r="O19" s="62"/>
      <c r="P19" s="62"/>
      <c r="Q19" s="62"/>
      <c r="R19" s="62"/>
      <c r="S19" s="63"/>
      <c r="T19" s="63"/>
    </row>
    <row r="20" ht="9.75" customHeight="1" thickBot="1"/>
    <row r="21" spans="1:32" ht="22.5" customHeight="1" thickBot="1">
      <c r="A21" s="211" t="s">
        <v>61</v>
      </c>
      <c r="B21" s="214" t="s">
        <v>19</v>
      </c>
      <c r="C21" s="215"/>
      <c r="D21" s="216" t="s">
        <v>20</v>
      </c>
      <c r="E21" s="217"/>
      <c r="F21" s="217"/>
      <c r="G21" s="217"/>
      <c r="H21" s="217"/>
      <c r="I21" s="217"/>
      <c r="J21" s="217"/>
      <c r="K21" s="217"/>
      <c r="L21" s="217"/>
      <c r="M21" s="80" t="s">
        <v>77</v>
      </c>
      <c r="N21" s="216" t="s">
        <v>21</v>
      </c>
      <c r="O21" s="217"/>
      <c r="P21" s="215"/>
      <c r="Q21" s="216" t="s">
        <v>22</v>
      </c>
      <c r="R21" s="215"/>
      <c r="S21" s="216" t="s">
        <v>23</v>
      </c>
      <c r="T21" s="217"/>
      <c r="U21" s="215"/>
      <c r="V21" s="216" t="s">
        <v>57</v>
      </c>
      <c r="W21" s="217"/>
      <c r="X21" s="217"/>
      <c r="Y21" s="217"/>
      <c r="Z21" s="217"/>
      <c r="AA21" s="215"/>
      <c r="AB21" s="227" t="s">
        <v>24</v>
      </c>
      <c r="AC21" s="227"/>
      <c r="AD21" s="227"/>
      <c r="AE21" s="216"/>
      <c r="AF21" s="228"/>
    </row>
    <row r="22" spans="1:32" ht="27" customHeight="1" thickTop="1">
      <c r="A22" s="212"/>
      <c r="B22" s="434">
        <f>'協力会社控え'!B22</f>
        <v>0</v>
      </c>
      <c r="C22" s="435"/>
      <c r="D22" s="436">
        <f>'協力会社控え'!D22</f>
        <v>0</v>
      </c>
      <c r="E22" s="437"/>
      <c r="F22" s="437"/>
      <c r="G22" s="437"/>
      <c r="H22" s="437"/>
      <c r="I22" s="437"/>
      <c r="J22" s="437"/>
      <c r="K22" s="437"/>
      <c r="L22" s="437"/>
      <c r="M22" s="104">
        <f>'協力会社控え'!M22</f>
        <v>0</v>
      </c>
      <c r="N22" s="438">
        <f>'協力会社控え'!N22</f>
        <v>0</v>
      </c>
      <c r="O22" s="439"/>
      <c r="P22" s="440"/>
      <c r="Q22" s="441">
        <f>'協力会社控え'!Q22</f>
        <v>0</v>
      </c>
      <c r="R22" s="442"/>
      <c r="S22" s="443">
        <f>'協力会社控え'!S22</f>
        <v>0</v>
      </c>
      <c r="T22" s="444"/>
      <c r="U22" s="445"/>
      <c r="V22" s="446">
        <f>'協力会社控え'!V22</f>
        <v>0</v>
      </c>
      <c r="W22" s="382"/>
      <c r="X22" s="382"/>
      <c r="Y22" s="382"/>
      <c r="Z22" s="382"/>
      <c r="AA22" s="447"/>
      <c r="AB22" s="448"/>
      <c r="AC22" s="448"/>
      <c r="AD22" s="448"/>
      <c r="AE22" s="449"/>
      <c r="AF22" s="450"/>
    </row>
    <row r="23" spans="1:32" ht="27" customHeight="1">
      <c r="A23" s="212"/>
      <c r="B23" s="425">
        <f>'協力会社控え'!B23</f>
        <v>0</v>
      </c>
      <c r="C23" s="426"/>
      <c r="D23" s="427">
        <f>'協力会社控え'!D23</f>
        <v>0</v>
      </c>
      <c r="E23" s="428"/>
      <c r="F23" s="428"/>
      <c r="G23" s="428"/>
      <c r="H23" s="428"/>
      <c r="I23" s="428"/>
      <c r="J23" s="428"/>
      <c r="K23" s="428"/>
      <c r="L23" s="428"/>
      <c r="M23" s="104">
        <f>'協力会社控え'!M23</f>
        <v>0</v>
      </c>
      <c r="N23" s="429">
        <f>'協力会社控え'!N23</f>
        <v>0</v>
      </c>
      <c r="O23" s="430"/>
      <c r="P23" s="431"/>
      <c r="Q23" s="432">
        <f>'協力会社控え'!Q23</f>
        <v>0</v>
      </c>
      <c r="R23" s="433"/>
      <c r="S23" s="454">
        <f>'協力会社控え'!S23</f>
        <v>0</v>
      </c>
      <c r="T23" s="455"/>
      <c r="U23" s="456"/>
      <c r="V23" s="457">
        <f>'協力会社控え'!V23</f>
        <v>0</v>
      </c>
      <c r="W23" s="397"/>
      <c r="X23" s="397"/>
      <c r="Y23" s="397"/>
      <c r="Z23" s="397"/>
      <c r="AA23" s="458"/>
      <c r="AB23" s="451"/>
      <c r="AC23" s="452"/>
      <c r="AD23" s="452"/>
      <c r="AE23" s="452"/>
      <c r="AF23" s="453"/>
    </row>
    <row r="24" spans="1:32" ht="27" customHeight="1">
      <c r="A24" s="212"/>
      <c r="B24" s="425">
        <f>'協力会社控え'!B24</f>
        <v>0</v>
      </c>
      <c r="C24" s="426"/>
      <c r="D24" s="427">
        <f>'協力会社控え'!D24</f>
        <v>0</v>
      </c>
      <c r="E24" s="428"/>
      <c r="F24" s="428"/>
      <c r="G24" s="428"/>
      <c r="H24" s="428"/>
      <c r="I24" s="428"/>
      <c r="J24" s="428"/>
      <c r="K24" s="428"/>
      <c r="L24" s="428"/>
      <c r="M24" s="104">
        <f>'協力会社控え'!M24</f>
        <v>0</v>
      </c>
      <c r="N24" s="429">
        <f>'協力会社控え'!N24</f>
        <v>0</v>
      </c>
      <c r="O24" s="430"/>
      <c r="P24" s="431"/>
      <c r="Q24" s="432">
        <f>'協力会社控え'!Q24</f>
        <v>0</v>
      </c>
      <c r="R24" s="433"/>
      <c r="S24" s="454">
        <f>'協力会社控え'!S24</f>
        <v>0</v>
      </c>
      <c r="T24" s="455"/>
      <c r="U24" s="456"/>
      <c r="V24" s="457">
        <f>'協力会社控え'!V24</f>
        <v>0</v>
      </c>
      <c r="W24" s="397"/>
      <c r="X24" s="397"/>
      <c r="Y24" s="397"/>
      <c r="Z24" s="397"/>
      <c r="AA24" s="458"/>
      <c r="AB24" s="459"/>
      <c r="AC24" s="459"/>
      <c r="AD24" s="459"/>
      <c r="AE24" s="451"/>
      <c r="AF24" s="460"/>
    </row>
    <row r="25" spans="1:32" ht="27" customHeight="1">
      <c r="A25" s="212"/>
      <c r="B25" s="425">
        <f>'協力会社控え'!B25</f>
        <v>0</v>
      </c>
      <c r="C25" s="426"/>
      <c r="D25" s="427">
        <f>'協力会社控え'!D25</f>
        <v>0</v>
      </c>
      <c r="E25" s="428"/>
      <c r="F25" s="428"/>
      <c r="G25" s="428"/>
      <c r="H25" s="428"/>
      <c r="I25" s="428"/>
      <c r="J25" s="428"/>
      <c r="K25" s="428"/>
      <c r="L25" s="428"/>
      <c r="M25" s="104">
        <f>'協力会社控え'!M25</f>
        <v>0</v>
      </c>
      <c r="N25" s="429">
        <f>'協力会社控え'!N25</f>
        <v>0</v>
      </c>
      <c r="O25" s="430"/>
      <c r="P25" s="431"/>
      <c r="Q25" s="432">
        <f>'協力会社控え'!Q25</f>
        <v>0</v>
      </c>
      <c r="R25" s="433"/>
      <c r="S25" s="454">
        <f>'協力会社控え'!S25</f>
        <v>0</v>
      </c>
      <c r="T25" s="455"/>
      <c r="U25" s="456"/>
      <c r="V25" s="457">
        <f>'協力会社控え'!V25</f>
        <v>0</v>
      </c>
      <c r="W25" s="397"/>
      <c r="X25" s="397"/>
      <c r="Y25" s="397"/>
      <c r="Z25" s="397"/>
      <c r="AA25" s="458"/>
      <c r="AB25" s="459"/>
      <c r="AC25" s="459"/>
      <c r="AD25" s="459"/>
      <c r="AE25" s="451"/>
      <c r="AF25" s="460"/>
    </row>
    <row r="26" spans="1:32" ht="27" customHeight="1" thickBot="1">
      <c r="A26" s="213"/>
      <c r="B26" s="461"/>
      <c r="C26" s="461"/>
      <c r="D26" s="461" t="s">
        <v>91</v>
      </c>
      <c r="E26" s="461"/>
      <c r="F26" s="461"/>
      <c r="G26" s="461"/>
      <c r="H26" s="461"/>
      <c r="I26" s="461"/>
      <c r="J26" s="461"/>
      <c r="K26" s="461"/>
      <c r="L26" s="461"/>
      <c r="M26" s="461"/>
      <c r="N26" s="462"/>
      <c r="O26" s="462"/>
      <c r="P26" s="462"/>
      <c r="Q26" s="461"/>
      <c r="R26" s="461"/>
      <c r="S26" s="463"/>
      <c r="T26" s="463"/>
      <c r="U26" s="464"/>
      <c r="V26" s="465">
        <f>'協力会社控え'!V26</f>
        <v>0</v>
      </c>
      <c r="W26" s="389"/>
      <c r="X26" s="389"/>
      <c r="Y26" s="389"/>
      <c r="Z26" s="389"/>
      <c r="AA26" s="466"/>
      <c r="AB26" s="467"/>
      <c r="AC26" s="467"/>
      <c r="AD26" s="467"/>
      <c r="AE26" s="468"/>
      <c r="AF26" s="469"/>
    </row>
    <row r="27" ht="15.75" customHeight="1">
      <c r="B27" s="84" t="s">
        <v>79</v>
      </c>
    </row>
    <row r="28" spans="1:20" ht="15.75" customHeight="1" thickBot="1">
      <c r="A28" s="2"/>
      <c r="B28" s="2"/>
      <c r="C28" s="60"/>
      <c r="D28" s="60"/>
      <c r="E28" s="60"/>
      <c r="F28" s="60"/>
      <c r="G28" s="60"/>
      <c r="H28" s="60"/>
      <c r="I28" s="61"/>
      <c r="J28" s="61"/>
      <c r="K28" s="61"/>
      <c r="L28" s="61"/>
      <c r="M28" s="61"/>
      <c r="N28" s="62"/>
      <c r="O28" s="62"/>
      <c r="P28" s="62"/>
      <c r="Q28" s="62"/>
      <c r="R28" s="62"/>
      <c r="S28" s="63"/>
      <c r="T28" s="63"/>
    </row>
    <row r="29" spans="1:17" ht="23.25" customHeight="1" thickBot="1">
      <c r="A29" s="365" t="s">
        <v>80</v>
      </c>
      <c r="B29" s="366"/>
      <c r="C29" s="367"/>
      <c r="D29" s="470">
        <f>'協力会社控え'!D29</f>
        <v>0</v>
      </c>
      <c r="E29" s="471"/>
      <c r="F29" s="471"/>
      <c r="G29" s="471"/>
      <c r="H29" s="471"/>
      <c r="I29" s="471"/>
      <c r="J29" s="471"/>
      <c r="K29" s="471"/>
      <c r="L29" s="471"/>
      <c r="M29" s="472"/>
      <c r="N29" s="12"/>
      <c r="O29" s="12"/>
      <c r="P29" s="12"/>
      <c r="Q29" s="2"/>
    </row>
    <row r="30" spans="1:17" ht="23.25" customHeight="1" hidden="1" thickBot="1">
      <c r="A30" s="365" t="s">
        <v>81</v>
      </c>
      <c r="B30" s="366"/>
      <c r="C30" s="367"/>
      <c r="D30" s="470"/>
      <c r="E30" s="473"/>
      <c r="F30" s="473"/>
      <c r="G30" s="473"/>
      <c r="H30" s="473"/>
      <c r="I30" s="473"/>
      <c r="J30" s="473"/>
      <c r="K30" s="473"/>
      <c r="L30" s="473"/>
      <c r="M30" s="474"/>
      <c r="N30" s="12"/>
      <c r="O30" s="12"/>
      <c r="P30" s="12"/>
      <c r="Q30" s="2"/>
    </row>
    <row r="31" spans="1:32" ht="23.25" customHeight="1">
      <c r="A31" s="475" t="s">
        <v>62</v>
      </c>
      <c r="B31" s="476"/>
      <c r="C31" s="105" t="s">
        <v>32</v>
      </c>
      <c r="D31" s="481"/>
      <c r="E31" s="482"/>
      <c r="F31" s="106" t="s">
        <v>33</v>
      </c>
      <c r="G31" s="483"/>
      <c r="H31" s="484"/>
      <c r="I31" s="107"/>
      <c r="J31" s="108"/>
      <c r="K31" s="108"/>
      <c r="L31" s="108"/>
      <c r="M31" s="108"/>
      <c r="N31" s="108"/>
      <c r="O31" s="108"/>
      <c r="P31" s="109"/>
      <c r="Q31" s="2"/>
      <c r="R31" s="314" t="s">
        <v>63</v>
      </c>
      <c r="S31" s="523" t="s">
        <v>1</v>
      </c>
      <c r="T31" s="524"/>
      <c r="U31" s="525">
        <f>'協力会社控え'!U31</f>
        <v>0</v>
      </c>
      <c r="V31" s="526"/>
      <c r="W31" s="526"/>
      <c r="X31" s="526"/>
      <c r="Y31" s="110" t="s">
        <v>26</v>
      </c>
      <c r="Z31" s="527" t="s">
        <v>2</v>
      </c>
      <c r="AA31" s="527"/>
      <c r="AB31" s="528">
        <f>'協力会社控え'!AB31</f>
        <v>0</v>
      </c>
      <c r="AC31" s="526"/>
      <c r="AD31" s="526"/>
      <c r="AE31" s="526"/>
      <c r="AF31" s="111" t="s">
        <v>27</v>
      </c>
    </row>
    <row r="32" spans="1:32" ht="23.25" customHeight="1">
      <c r="A32" s="477"/>
      <c r="B32" s="478"/>
      <c r="C32" s="485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7"/>
      <c r="Q32" s="2"/>
      <c r="R32" s="315"/>
      <c r="S32" s="491" t="s">
        <v>3</v>
      </c>
      <c r="T32" s="492"/>
      <c r="U32" s="112"/>
      <c r="V32" s="493" t="s">
        <v>34</v>
      </c>
      <c r="W32" s="494"/>
      <c r="X32" s="494"/>
      <c r="Y32" s="495"/>
      <c r="Z32" s="496" t="s">
        <v>4</v>
      </c>
      <c r="AA32" s="496"/>
      <c r="AB32" s="497">
        <f>'協力会社控え'!AB32</f>
        <v>0</v>
      </c>
      <c r="AC32" s="498"/>
      <c r="AD32" s="498"/>
      <c r="AE32" s="499"/>
      <c r="AF32" s="500"/>
    </row>
    <row r="33" spans="1:32" ht="23.25" customHeight="1">
      <c r="A33" s="477"/>
      <c r="B33" s="478"/>
      <c r="C33" s="485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7"/>
      <c r="Q33" s="2"/>
      <c r="R33" s="315"/>
      <c r="S33" s="501" t="s">
        <v>5</v>
      </c>
      <c r="T33" s="504" t="s">
        <v>44</v>
      </c>
      <c r="U33" s="505">
        <f>'協力会社控え'!U33</f>
        <v>0</v>
      </c>
      <c r="V33" s="506"/>
      <c r="W33" s="506"/>
      <c r="X33" s="506"/>
      <c r="Y33" s="506"/>
      <c r="Z33" s="506"/>
      <c r="AA33" s="506"/>
      <c r="AB33" s="506"/>
      <c r="AC33" s="506"/>
      <c r="AD33" s="506"/>
      <c r="AE33" s="506"/>
      <c r="AF33" s="507"/>
    </row>
    <row r="34" spans="1:32" ht="23.25" customHeight="1">
      <c r="A34" s="477"/>
      <c r="B34" s="478"/>
      <c r="C34" s="485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7"/>
      <c r="Q34" s="2"/>
      <c r="R34" s="315"/>
      <c r="S34" s="502"/>
      <c r="T34" s="504"/>
      <c r="U34" s="508"/>
      <c r="V34" s="509"/>
      <c r="W34" s="509"/>
      <c r="X34" s="509"/>
      <c r="Y34" s="509"/>
      <c r="Z34" s="509"/>
      <c r="AA34" s="509"/>
      <c r="AB34" s="509"/>
      <c r="AC34" s="509"/>
      <c r="AD34" s="509"/>
      <c r="AE34" s="509"/>
      <c r="AF34" s="510"/>
    </row>
    <row r="35" spans="1:32" ht="23.25" customHeight="1">
      <c r="A35" s="477"/>
      <c r="B35" s="478"/>
      <c r="C35" s="485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7"/>
      <c r="Q35" s="2"/>
      <c r="R35" s="315"/>
      <c r="S35" s="502"/>
      <c r="T35" s="504" t="s">
        <v>6</v>
      </c>
      <c r="U35" s="505">
        <f>'協力会社控え'!U35</f>
        <v>0</v>
      </c>
      <c r="V35" s="506"/>
      <c r="W35" s="506"/>
      <c r="X35" s="506"/>
      <c r="Y35" s="506"/>
      <c r="Z35" s="506"/>
      <c r="AA35" s="506"/>
      <c r="AB35" s="506"/>
      <c r="AC35" s="506"/>
      <c r="AD35" s="506"/>
      <c r="AE35" s="506"/>
      <c r="AF35" s="507"/>
    </row>
    <row r="36" spans="1:32" ht="19.5" customHeight="1" thickBot="1">
      <c r="A36" s="479"/>
      <c r="B36" s="480"/>
      <c r="C36" s="488"/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90"/>
      <c r="R36" s="316"/>
      <c r="S36" s="503"/>
      <c r="T36" s="511"/>
      <c r="U36" s="512"/>
      <c r="V36" s="513"/>
      <c r="W36" s="513"/>
      <c r="X36" s="513"/>
      <c r="Y36" s="513"/>
      <c r="Z36" s="513"/>
      <c r="AA36" s="513"/>
      <c r="AB36" s="513"/>
      <c r="AC36" s="513"/>
      <c r="AD36" s="513"/>
      <c r="AE36" s="513"/>
      <c r="AF36" s="514"/>
    </row>
    <row r="37" ht="9.75" customHeight="1" thickBot="1"/>
    <row r="38" spans="1:32" ht="18" customHeight="1" thickBot="1">
      <c r="A38" s="515" t="s">
        <v>69</v>
      </c>
      <c r="B38" s="516"/>
      <c r="C38" s="516"/>
      <c r="D38" s="516"/>
      <c r="E38" s="516"/>
      <c r="F38" s="516"/>
      <c r="G38" s="516"/>
      <c r="H38" s="516"/>
      <c r="I38" s="516"/>
      <c r="J38" s="517"/>
      <c r="K38" s="2"/>
      <c r="L38" s="518" t="s">
        <v>16</v>
      </c>
      <c r="M38" s="519"/>
      <c r="N38" s="519"/>
      <c r="O38" s="519"/>
      <c r="P38" s="520" t="s">
        <v>15</v>
      </c>
      <c r="Q38" s="521"/>
      <c r="R38" s="521"/>
      <c r="S38" s="521"/>
      <c r="T38" s="521"/>
      <c r="U38" s="521"/>
      <c r="V38" s="522"/>
      <c r="W38" s="89" t="s">
        <v>84</v>
      </c>
      <c r="X38" s="85" t="s">
        <v>13</v>
      </c>
      <c r="Y38" s="520" t="s">
        <v>14</v>
      </c>
      <c r="Z38" s="521"/>
      <c r="AA38" s="521"/>
      <c r="AB38" s="521"/>
      <c r="AC38" s="521"/>
      <c r="AD38" s="521"/>
      <c r="AE38" s="521"/>
      <c r="AF38" s="522"/>
    </row>
    <row r="39" spans="1:33" s="3" customFormat="1" ht="18" customHeight="1">
      <c r="A39" s="529"/>
      <c r="B39" s="530"/>
      <c r="C39" s="530"/>
      <c r="D39" s="530"/>
      <c r="E39" s="530"/>
      <c r="F39" s="530"/>
      <c r="G39" s="530"/>
      <c r="H39" s="530"/>
      <c r="I39" s="530"/>
      <c r="J39" s="531"/>
      <c r="K39" s="63"/>
      <c r="L39" s="535"/>
      <c r="M39" s="536"/>
      <c r="N39" s="536"/>
      <c r="O39" s="537"/>
      <c r="P39" s="540"/>
      <c r="Q39" s="541"/>
      <c r="R39" s="541"/>
      <c r="S39" s="541"/>
      <c r="T39" s="541"/>
      <c r="U39" s="541"/>
      <c r="V39" s="542"/>
      <c r="W39" s="546"/>
      <c r="X39" s="548"/>
      <c r="Y39" s="550"/>
      <c r="Z39" s="551"/>
      <c r="AA39" s="551"/>
      <c r="AB39" s="551"/>
      <c r="AC39" s="551"/>
      <c r="AD39" s="551"/>
      <c r="AE39" s="551"/>
      <c r="AF39" s="552"/>
      <c r="AG39" s="4"/>
    </row>
    <row r="40" spans="1:33" s="3" customFormat="1" ht="18" customHeight="1" thickBot="1">
      <c r="A40" s="532"/>
      <c r="B40" s="533"/>
      <c r="C40" s="533"/>
      <c r="D40" s="533"/>
      <c r="E40" s="533"/>
      <c r="F40" s="533"/>
      <c r="G40" s="533"/>
      <c r="H40" s="533"/>
      <c r="I40" s="533"/>
      <c r="J40" s="534"/>
      <c r="K40" s="63"/>
      <c r="L40" s="538"/>
      <c r="M40" s="321"/>
      <c r="N40" s="321"/>
      <c r="O40" s="539"/>
      <c r="P40" s="543"/>
      <c r="Q40" s="544"/>
      <c r="R40" s="544"/>
      <c r="S40" s="544"/>
      <c r="T40" s="544"/>
      <c r="U40" s="544"/>
      <c r="V40" s="545"/>
      <c r="W40" s="547"/>
      <c r="X40" s="549"/>
      <c r="Y40" s="553"/>
      <c r="Z40" s="554"/>
      <c r="AA40" s="554"/>
      <c r="AB40" s="554"/>
      <c r="AC40" s="554"/>
      <c r="AD40" s="554"/>
      <c r="AE40" s="554"/>
      <c r="AF40" s="555"/>
      <c r="AG40" s="4"/>
    </row>
    <row r="41" spans="1:33" s="3" customFormat="1" ht="18" customHeight="1">
      <c r="A41" s="556"/>
      <c r="B41" s="557"/>
      <c r="C41" s="557"/>
      <c r="D41" s="557"/>
      <c r="E41" s="557"/>
      <c r="F41" s="557"/>
      <c r="G41" s="557"/>
      <c r="H41" s="557"/>
      <c r="I41" s="557"/>
      <c r="J41" s="558"/>
      <c r="K41" s="63"/>
      <c r="L41" s="538"/>
      <c r="M41" s="321"/>
      <c r="N41" s="321"/>
      <c r="O41" s="539"/>
      <c r="P41" s="540"/>
      <c r="Q41" s="541"/>
      <c r="R41" s="541"/>
      <c r="S41" s="541"/>
      <c r="T41" s="541"/>
      <c r="U41" s="541"/>
      <c r="V41" s="542"/>
      <c r="W41" s="546"/>
      <c r="X41" s="548"/>
      <c r="Y41" s="550"/>
      <c r="Z41" s="551"/>
      <c r="AA41" s="551"/>
      <c r="AB41" s="551"/>
      <c r="AC41" s="551"/>
      <c r="AD41" s="551"/>
      <c r="AE41" s="551"/>
      <c r="AF41" s="552"/>
      <c r="AG41" s="4"/>
    </row>
    <row r="42" spans="1:33" s="3" customFormat="1" ht="18" customHeight="1" thickBot="1">
      <c r="A42" s="532"/>
      <c r="B42" s="533"/>
      <c r="C42" s="533"/>
      <c r="D42" s="533"/>
      <c r="E42" s="533"/>
      <c r="F42" s="533"/>
      <c r="G42" s="533"/>
      <c r="H42" s="533"/>
      <c r="I42" s="533"/>
      <c r="J42" s="534"/>
      <c r="K42" s="63"/>
      <c r="L42" s="538"/>
      <c r="M42" s="321"/>
      <c r="N42" s="321"/>
      <c r="O42" s="539"/>
      <c r="P42" s="543"/>
      <c r="Q42" s="544"/>
      <c r="R42" s="544"/>
      <c r="S42" s="544"/>
      <c r="T42" s="544"/>
      <c r="U42" s="544"/>
      <c r="V42" s="545"/>
      <c r="W42" s="547"/>
      <c r="X42" s="549"/>
      <c r="Y42" s="553"/>
      <c r="Z42" s="554"/>
      <c r="AA42" s="554"/>
      <c r="AB42" s="554"/>
      <c r="AC42" s="554"/>
      <c r="AD42" s="554"/>
      <c r="AE42" s="554"/>
      <c r="AF42" s="555"/>
      <c r="AG42" s="4"/>
    </row>
    <row r="43" spans="1:33" s="3" customFormat="1" ht="18" customHeight="1">
      <c r="A43" s="556"/>
      <c r="B43" s="557"/>
      <c r="C43" s="557"/>
      <c r="D43" s="557"/>
      <c r="E43" s="557"/>
      <c r="F43" s="557"/>
      <c r="G43" s="557"/>
      <c r="H43" s="557"/>
      <c r="I43" s="557"/>
      <c r="J43" s="558"/>
      <c r="K43" s="63"/>
      <c r="L43" s="538"/>
      <c r="M43" s="321"/>
      <c r="N43" s="321"/>
      <c r="O43" s="321"/>
      <c r="P43" s="540"/>
      <c r="Q43" s="541"/>
      <c r="R43" s="541"/>
      <c r="S43" s="541"/>
      <c r="T43" s="541"/>
      <c r="U43" s="541"/>
      <c r="V43" s="542"/>
      <c r="W43" s="546"/>
      <c r="X43" s="548"/>
      <c r="Y43" s="550"/>
      <c r="Z43" s="551"/>
      <c r="AA43" s="551"/>
      <c r="AB43" s="551"/>
      <c r="AC43" s="551"/>
      <c r="AD43" s="551"/>
      <c r="AE43" s="551"/>
      <c r="AF43" s="552"/>
      <c r="AG43" s="4"/>
    </row>
    <row r="44" spans="1:33" s="3" customFormat="1" ht="18" customHeight="1" thickBot="1">
      <c r="A44" s="532"/>
      <c r="B44" s="533"/>
      <c r="C44" s="533"/>
      <c r="D44" s="533"/>
      <c r="E44" s="533"/>
      <c r="F44" s="533"/>
      <c r="G44" s="533"/>
      <c r="H44" s="533"/>
      <c r="I44" s="533"/>
      <c r="J44" s="534"/>
      <c r="K44" s="63"/>
      <c r="L44" s="538"/>
      <c r="M44" s="321"/>
      <c r="N44" s="321"/>
      <c r="O44" s="321"/>
      <c r="P44" s="543"/>
      <c r="Q44" s="544"/>
      <c r="R44" s="544"/>
      <c r="S44" s="544"/>
      <c r="T44" s="544"/>
      <c r="U44" s="544"/>
      <c r="V44" s="545"/>
      <c r="W44" s="547"/>
      <c r="X44" s="549"/>
      <c r="Y44" s="553"/>
      <c r="Z44" s="554"/>
      <c r="AA44" s="554"/>
      <c r="AB44" s="554"/>
      <c r="AC44" s="554"/>
      <c r="AD44" s="554"/>
      <c r="AE44" s="554"/>
      <c r="AF44" s="555"/>
      <c r="AG44" s="4"/>
    </row>
    <row r="45" spans="1:33" s="3" customFormat="1" ht="18" customHeight="1">
      <c r="A45" s="556"/>
      <c r="B45" s="557"/>
      <c r="C45" s="557"/>
      <c r="D45" s="557"/>
      <c r="E45" s="557"/>
      <c r="F45" s="557"/>
      <c r="G45" s="557"/>
      <c r="H45" s="557"/>
      <c r="I45" s="557"/>
      <c r="J45" s="558"/>
      <c r="K45" s="63"/>
      <c r="L45" s="538"/>
      <c r="M45" s="321"/>
      <c r="N45" s="321"/>
      <c r="O45" s="539"/>
      <c r="P45" s="540"/>
      <c r="Q45" s="541"/>
      <c r="R45" s="541"/>
      <c r="S45" s="541"/>
      <c r="T45" s="541"/>
      <c r="U45" s="541"/>
      <c r="V45" s="542"/>
      <c r="W45" s="546"/>
      <c r="X45" s="548"/>
      <c r="Y45" s="550"/>
      <c r="Z45" s="551"/>
      <c r="AA45" s="551"/>
      <c r="AB45" s="551"/>
      <c r="AC45" s="551"/>
      <c r="AD45" s="551"/>
      <c r="AE45" s="551"/>
      <c r="AF45" s="552"/>
      <c r="AG45" s="4"/>
    </row>
    <row r="46" spans="1:33" s="3" customFormat="1" ht="18" customHeight="1" thickBot="1">
      <c r="A46" s="565"/>
      <c r="B46" s="566"/>
      <c r="C46" s="566"/>
      <c r="D46" s="566"/>
      <c r="E46" s="566"/>
      <c r="F46" s="566"/>
      <c r="G46" s="566"/>
      <c r="H46" s="566"/>
      <c r="I46" s="566"/>
      <c r="J46" s="567"/>
      <c r="K46" s="63"/>
      <c r="L46" s="543"/>
      <c r="M46" s="544"/>
      <c r="N46" s="544"/>
      <c r="O46" s="545"/>
      <c r="P46" s="543"/>
      <c r="Q46" s="544"/>
      <c r="R46" s="544"/>
      <c r="S46" s="544"/>
      <c r="T46" s="544"/>
      <c r="U46" s="544"/>
      <c r="V46" s="545"/>
      <c r="W46" s="568"/>
      <c r="X46" s="569"/>
      <c r="Y46" s="570"/>
      <c r="Z46" s="322"/>
      <c r="AA46" s="322"/>
      <c r="AB46" s="322"/>
      <c r="AC46" s="322"/>
      <c r="AD46" s="322"/>
      <c r="AE46" s="322"/>
      <c r="AF46" s="571"/>
      <c r="AG46" s="4"/>
    </row>
    <row r="47" spans="1:33" s="3" customFormat="1" ht="8.25" customHeight="1">
      <c r="A47" s="100"/>
      <c r="B47" s="100"/>
      <c r="C47" s="100"/>
      <c r="D47" s="100"/>
      <c r="E47" s="100"/>
      <c r="F47" s="100"/>
      <c r="G47" s="12"/>
      <c r="H47" s="12"/>
      <c r="I47" s="12"/>
      <c r="J47" s="12"/>
      <c r="K47" s="63"/>
      <c r="L47" s="65"/>
      <c r="M47" s="65"/>
      <c r="N47" s="65"/>
      <c r="O47" s="72"/>
      <c r="P47" s="573" t="s">
        <v>85</v>
      </c>
      <c r="Q47" s="574"/>
      <c r="R47" s="577">
        <v>1</v>
      </c>
      <c r="S47" s="580" t="s">
        <v>88</v>
      </c>
      <c r="T47" s="581"/>
      <c r="U47" s="581"/>
      <c r="V47" s="582"/>
      <c r="W47" s="588" t="s">
        <v>90</v>
      </c>
      <c r="X47" s="589"/>
      <c r="Y47" s="560"/>
      <c r="Z47" s="560"/>
      <c r="AA47" s="560"/>
      <c r="AB47" s="560"/>
      <c r="AC47" s="560"/>
      <c r="AD47" s="560"/>
      <c r="AE47" s="560"/>
      <c r="AF47" s="561"/>
      <c r="AG47" s="65"/>
    </row>
    <row r="48" spans="1:33" s="3" customFormat="1" ht="8.25" customHeight="1">
      <c r="A48" s="100"/>
      <c r="B48" s="100"/>
      <c r="C48" s="100"/>
      <c r="D48" s="100"/>
      <c r="E48" s="100"/>
      <c r="F48" s="100"/>
      <c r="G48" s="12"/>
      <c r="H48" s="12"/>
      <c r="I48" s="12"/>
      <c r="J48" s="12"/>
      <c r="K48" s="63"/>
      <c r="L48" s="65"/>
      <c r="M48" s="65"/>
      <c r="N48" s="65"/>
      <c r="O48" s="72"/>
      <c r="P48" s="575"/>
      <c r="Q48" s="576"/>
      <c r="R48" s="578"/>
      <c r="S48" s="583"/>
      <c r="T48" s="326"/>
      <c r="U48" s="326"/>
      <c r="V48" s="584"/>
      <c r="W48" s="590"/>
      <c r="X48" s="591"/>
      <c r="Y48" s="323"/>
      <c r="Z48" s="323"/>
      <c r="AA48" s="323"/>
      <c r="AB48" s="323"/>
      <c r="AC48" s="323"/>
      <c r="AD48" s="323"/>
      <c r="AE48" s="323"/>
      <c r="AF48" s="592"/>
      <c r="AG48" s="65"/>
    </row>
    <row r="49" spans="1:33" s="3" customFormat="1" ht="8.25" customHeight="1">
      <c r="A49" s="100"/>
      <c r="B49" s="100"/>
      <c r="C49" s="100"/>
      <c r="D49" s="100"/>
      <c r="E49" s="100"/>
      <c r="F49" s="100"/>
      <c r="G49" s="12"/>
      <c r="H49" s="12"/>
      <c r="I49" s="12"/>
      <c r="J49" s="12"/>
      <c r="K49" s="63"/>
      <c r="L49" s="65"/>
      <c r="M49" s="65"/>
      <c r="N49" s="65"/>
      <c r="O49" s="72"/>
      <c r="P49" s="575"/>
      <c r="Q49" s="576"/>
      <c r="R49" s="579"/>
      <c r="S49" s="585"/>
      <c r="T49" s="586"/>
      <c r="U49" s="586"/>
      <c r="V49" s="587"/>
      <c r="W49" s="590"/>
      <c r="X49" s="591"/>
      <c r="Y49" s="323"/>
      <c r="Z49" s="323"/>
      <c r="AA49" s="323"/>
      <c r="AB49" s="323"/>
      <c r="AC49" s="323"/>
      <c r="AD49" s="323"/>
      <c r="AE49" s="323"/>
      <c r="AF49" s="592"/>
      <c r="AG49" s="65"/>
    </row>
    <row r="50" spans="1:33" s="3" customFormat="1" ht="8.25" customHeight="1" thickBot="1">
      <c r="A50" s="100"/>
      <c r="B50" s="100"/>
      <c r="C50" s="100"/>
      <c r="D50" s="100"/>
      <c r="E50" s="100"/>
      <c r="F50" s="100"/>
      <c r="G50" s="12"/>
      <c r="H50" s="12"/>
      <c r="I50" s="12"/>
      <c r="J50" s="12"/>
      <c r="K50" s="63"/>
      <c r="L50" s="65"/>
      <c r="M50" s="65"/>
      <c r="N50" s="65"/>
      <c r="O50" s="72"/>
      <c r="P50" s="593" t="s">
        <v>86</v>
      </c>
      <c r="Q50" s="594"/>
      <c r="R50" s="597">
        <v>2</v>
      </c>
      <c r="S50" s="599" t="s">
        <v>89</v>
      </c>
      <c r="T50" s="600"/>
      <c r="U50" s="600"/>
      <c r="V50" s="601"/>
      <c r="W50" s="413"/>
      <c r="X50" s="414"/>
      <c r="Y50" s="563"/>
      <c r="Z50" s="563"/>
      <c r="AA50" s="563"/>
      <c r="AB50" s="563"/>
      <c r="AC50" s="563"/>
      <c r="AD50" s="563"/>
      <c r="AE50" s="563"/>
      <c r="AF50" s="564"/>
      <c r="AG50" s="4"/>
    </row>
    <row r="51" spans="1:33" s="3" customFormat="1" ht="8.25" customHeight="1">
      <c r="A51" s="100"/>
      <c r="B51" s="100"/>
      <c r="C51" s="100"/>
      <c r="D51" s="100"/>
      <c r="E51" s="100"/>
      <c r="F51" s="100"/>
      <c r="G51" s="12"/>
      <c r="H51" s="12"/>
      <c r="I51" s="12"/>
      <c r="J51" s="12"/>
      <c r="K51" s="63"/>
      <c r="L51" s="65"/>
      <c r="M51" s="65"/>
      <c r="N51" s="65"/>
      <c r="O51" s="72"/>
      <c r="P51" s="593"/>
      <c r="Q51" s="594"/>
      <c r="R51" s="578"/>
      <c r="S51" s="583"/>
      <c r="T51" s="326"/>
      <c r="U51" s="326"/>
      <c r="V51" s="584"/>
      <c r="W51" s="605" t="s">
        <v>87</v>
      </c>
      <c r="X51" s="606"/>
      <c r="Y51" s="559"/>
      <c r="Z51" s="560"/>
      <c r="AA51" s="560"/>
      <c r="AB51" s="560"/>
      <c r="AC51" s="560"/>
      <c r="AD51" s="560"/>
      <c r="AE51" s="560"/>
      <c r="AF51" s="561"/>
      <c r="AG51" s="4"/>
    </row>
    <row r="52" spans="1:33" s="3" customFormat="1" ht="8.25" customHeight="1" thickBot="1">
      <c r="A52" s="100"/>
      <c r="B52" s="100"/>
      <c r="C52" s="100"/>
      <c r="D52" s="100"/>
      <c r="E52" s="100"/>
      <c r="F52" s="100"/>
      <c r="G52" s="12"/>
      <c r="H52" s="12"/>
      <c r="I52" s="12"/>
      <c r="J52" s="12"/>
      <c r="K52" s="63"/>
      <c r="L52" s="65"/>
      <c r="M52" s="65"/>
      <c r="N52" s="65"/>
      <c r="O52" s="65"/>
      <c r="P52" s="595"/>
      <c r="Q52" s="596"/>
      <c r="R52" s="598"/>
      <c r="S52" s="602"/>
      <c r="T52" s="603"/>
      <c r="U52" s="603"/>
      <c r="V52" s="604"/>
      <c r="W52" s="607"/>
      <c r="X52" s="608"/>
      <c r="Y52" s="562"/>
      <c r="Z52" s="563"/>
      <c r="AA52" s="563"/>
      <c r="AB52" s="563"/>
      <c r="AC52" s="563"/>
      <c r="AD52" s="563"/>
      <c r="AE52" s="563"/>
      <c r="AF52" s="564"/>
      <c r="AG52" s="4"/>
    </row>
    <row r="53" spans="7:32" ht="9.75" customHeight="1">
      <c r="G53" s="12"/>
      <c r="H53" s="12"/>
      <c r="I53" s="12"/>
      <c r="J53" s="6"/>
      <c r="K53" s="6"/>
      <c r="L53" s="6"/>
      <c r="M53" s="6"/>
      <c r="N53" s="6"/>
      <c r="O53" s="2"/>
      <c r="P53" s="2"/>
      <c r="Q53" s="2"/>
      <c r="S53" s="6"/>
      <c r="T53" s="6"/>
      <c r="U53" s="6"/>
      <c r="V53" s="6"/>
      <c r="W53" s="6"/>
      <c r="X53" s="6"/>
      <c r="Y53" s="6"/>
      <c r="Z53" s="6"/>
      <c r="AA53" s="6"/>
      <c r="AB53" s="6"/>
      <c r="AC53" s="9"/>
      <c r="AD53" s="9"/>
      <c r="AE53" s="9"/>
      <c r="AF53" s="9"/>
    </row>
    <row r="54" spans="1:32" ht="18" customHeight="1">
      <c r="A54" s="3" t="s">
        <v>50</v>
      </c>
      <c r="G54" s="12"/>
      <c r="H54" s="12"/>
      <c r="I54" s="12"/>
      <c r="J54" s="6"/>
      <c r="K54" s="6"/>
      <c r="L54" s="6"/>
      <c r="M54" s="6"/>
      <c r="N54" s="6"/>
      <c r="O54" s="2"/>
      <c r="P54" s="2"/>
      <c r="Q54" s="2"/>
      <c r="R54" s="6"/>
      <c r="S54" s="6"/>
      <c r="T54" s="6"/>
      <c r="U54" s="6"/>
      <c r="V54" s="11"/>
      <c r="W54" s="11"/>
      <c r="X54" s="11"/>
      <c r="Y54" s="9"/>
      <c r="Z54" s="9"/>
      <c r="AA54" s="9"/>
      <c r="AB54" s="9"/>
      <c r="AC54" s="9"/>
      <c r="AD54" s="9"/>
      <c r="AE54" s="9"/>
      <c r="AF54" s="9"/>
    </row>
    <row r="55" spans="1:32" ht="18" customHeight="1">
      <c r="A55" s="3" t="s">
        <v>51</v>
      </c>
      <c r="O55" s="6"/>
      <c r="P55" s="6"/>
      <c r="Q55" s="6"/>
      <c r="R55" s="6"/>
      <c r="S55" s="6"/>
      <c r="T55" s="6"/>
      <c r="U55" s="572" t="s">
        <v>47</v>
      </c>
      <c r="V55" s="572"/>
      <c r="W55" s="572"/>
      <c r="X55" s="572"/>
      <c r="Y55" s="572"/>
      <c r="Z55" s="572"/>
      <c r="AA55" s="572" t="s">
        <v>35</v>
      </c>
      <c r="AB55" s="572"/>
      <c r="AC55" s="572"/>
      <c r="AD55" s="572"/>
      <c r="AE55" s="572"/>
      <c r="AF55" s="572"/>
    </row>
    <row r="56" spans="1:32" ht="18" customHeight="1">
      <c r="A56" s="3" t="s">
        <v>48</v>
      </c>
      <c r="O56" s="6"/>
      <c r="P56" s="6"/>
      <c r="Q56" s="6"/>
      <c r="R56" s="6"/>
      <c r="S56" s="6"/>
      <c r="T56" s="6"/>
      <c r="U56" s="572" t="s">
        <v>36</v>
      </c>
      <c r="V56" s="572"/>
      <c r="W56" s="572"/>
      <c r="X56" s="572" t="s">
        <v>37</v>
      </c>
      <c r="Y56" s="572"/>
      <c r="Z56" s="572"/>
      <c r="AA56" s="572" t="s">
        <v>36</v>
      </c>
      <c r="AB56" s="572"/>
      <c r="AC56" s="572"/>
      <c r="AD56" s="572" t="s">
        <v>38</v>
      </c>
      <c r="AE56" s="572"/>
      <c r="AF56" s="572"/>
    </row>
    <row r="57" spans="1:32" ht="18" customHeight="1">
      <c r="A57" s="3" t="s">
        <v>49</v>
      </c>
      <c r="B57" s="5"/>
      <c r="C57" s="5"/>
      <c r="D57" s="5"/>
      <c r="E57" s="5"/>
      <c r="F57" s="5"/>
      <c r="G57" s="5"/>
      <c r="O57" s="6"/>
      <c r="P57" s="6"/>
      <c r="Q57" s="6"/>
      <c r="R57" s="6"/>
      <c r="S57" s="6"/>
      <c r="T57" s="6"/>
      <c r="U57" s="572"/>
      <c r="V57" s="572"/>
      <c r="W57" s="572"/>
      <c r="X57" s="572"/>
      <c r="Y57" s="572"/>
      <c r="Z57" s="572"/>
      <c r="AA57" s="572"/>
      <c r="AB57" s="572"/>
      <c r="AC57" s="572"/>
      <c r="AD57" s="572"/>
      <c r="AE57" s="572"/>
      <c r="AF57" s="572"/>
    </row>
    <row r="58" spans="1:33" ht="18" customHeight="1">
      <c r="A58" s="3" t="s">
        <v>52</v>
      </c>
      <c r="B58" s="5"/>
      <c r="C58" s="5"/>
      <c r="D58" s="5"/>
      <c r="E58" s="5"/>
      <c r="F58" s="5"/>
      <c r="G58" s="5"/>
      <c r="O58" s="6"/>
      <c r="P58" s="6"/>
      <c r="Q58" s="6"/>
      <c r="R58" s="6"/>
      <c r="S58" s="6"/>
      <c r="T58" s="6"/>
      <c r="U58" s="572"/>
      <c r="V58" s="572"/>
      <c r="W58" s="572"/>
      <c r="X58" s="572"/>
      <c r="Y58" s="572"/>
      <c r="Z58" s="572"/>
      <c r="AA58" s="572"/>
      <c r="AB58" s="572"/>
      <c r="AC58" s="572"/>
      <c r="AD58" s="572"/>
      <c r="AE58" s="572"/>
      <c r="AF58" s="572"/>
      <c r="AG58" s="6"/>
    </row>
    <row r="59" spans="1:32" ht="18" customHeight="1">
      <c r="A59" s="331" t="s">
        <v>66</v>
      </c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609"/>
      <c r="U59" s="572"/>
      <c r="V59" s="572"/>
      <c r="W59" s="572"/>
      <c r="X59" s="572"/>
      <c r="Y59" s="572"/>
      <c r="Z59" s="572"/>
      <c r="AA59" s="572"/>
      <c r="AB59" s="572"/>
      <c r="AC59" s="572"/>
      <c r="AD59" s="572"/>
      <c r="AE59" s="572"/>
      <c r="AF59" s="572"/>
    </row>
    <row r="60" ht="18" customHeight="1"/>
    <row r="61" spans="1:32" ht="18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</row>
    <row r="62" ht="18" customHeight="1"/>
  </sheetData>
  <sheetProtection/>
  <mergeCells count="187">
    <mergeCell ref="U57:W59"/>
    <mergeCell ref="X57:Z59"/>
    <mergeCell ref="AA57:AC59"/>
    <mergeCell ref="AD57:AF59"/>
    <mergeCell ref="A59:T59"/>
    <mergeCell ref="U55:Z55"/>
    <mergeCell ref="AA55:AF55"/>
    <mergeCell ref="U56:W56"/>
    <mergeCell ref="X56:Z56"/>
    <mergeCell ref="AA56:AC56"/>
    <mergeCell ref="AD56:AF56"/>
    <mergeCell ref="P47:Q49"/>
    <mergeCell ref="R47:R49"/>
    <mergeCell ref="S47:V49"/>
    <mergeCell ref="W47:X50"/>
    <mergeCell ref="Y47:AF50"/>
    <mergeCell ref="P50:Q52"/>
    <mergeCell ref="R50:R52"/>
    <mergeCell ref="S50:V52"/>
    <mergeCell ref="W51:X52"/>
    <mergeCell ref="Y51:AF52"/>
    <mergeCell ref="A45:J46"/>
    <mergeCell ref="L45:O46"/>
    <mergeCell ref="P45:V46"/>
    <mergeCell ref="W45:W46"/>
    <mergeCell ref="X45:X46"/>
    <mergeCell ref="Y45:AF46"/>
    <mergeCell ref="A43:J44"/>
    <mergeCell ref="L43:O44"/>
    <mergeCell ref="P43:V44"/>
    <mergeCell ref="W43:W44"/>
    <mergeCell ref="X43:X44"/>
    <mergeCell ref="Y43:AF44"/>
    <mergeCell ref="A41:J42"/>
    <mergeCell ref="L41:O42"/>
    <mergeCell ref="P41:V42"/>
    <mergeCell ref="W41:W42"/>
    <mergeCell ref="X41:X42"/>
    <mergeCell ref="Y41:AF42"/>
    <mergeCell ref="A39:J40"/>
    <mergeCell ref="L39:O40"/>
    <mergeCell ref="P39:V40"/>
    <mergeCell ref="W39:W40"/>
    <mergeCell ref="X39:X40"/>
    <mergeCell ref="Y39:AF40"/>
    <mergeCell ref="A38:J38"/>
    <mergeCell ref="L38:O38"/>
    <mergeCell ref="P38:V38"/>
    <mergeCell ref="Y38:AF38"/>
    <mergeCell ref="R31:R36"/>
    <mergeCell ref="S31:T31"/>
    <mergeCell ref="U31:X31"/>
    <mergeCell ref="Z31:AA31"/>
    <mergeCell ref="AB31:AE31"/>
    <mergeCell ref="S32:T32"/>
    <mergeCell ref="V32:Y32"/>
    <mergeCell ref="Z32:AA32"/>
    <mergeCell ref="AB32:AF32"/>
    <mergeCell ref="S33:S36"/>
    <mergeCell ref="T33:T34"/>
    <mergeCell ref="U33:AF34"/>
    <mergeCell ref="T35:T36"/>
    <mergeCell ref="U35:AF36"/>
    <mergeCell ref="A29:C29"/>
    <mergeCell ref="D29:M29"/>
    <mergeCell ref="A30:C30"/>
    <mergeCell ref="D30:M30"/>
    <mergeCell ref="A31:B36"/>
    <mergeCell ref="D31:E31"/>
    <mergeCell ref="G31:H31"/>
    <mergeCell ref="C32:P36"/>
    <mergeCell ref="AB25:AF25"/>
    <mergeCell ref="B26:C26"/>
    <mergeCell ref="D26:M26"/>
    <mergeCell ref="N26:P26"/>
    <mergeCell ref="Q26:R26"/>
    <mergeCell ref="S26:U26"/>
    <mergeCell ref="V26:AA26"/>
    <mergeCell ref="AB26:AF26"/>
    <mergeCell ref="B25:C25"/>
    <mergeCell ref="D25:L25"/>
    <mergeCell ref="N25:P25"/>
    <mergeCell ref="Q25:R25"/>
    <mergeCell ref="S25:U25"/>
    <mergeCell ref="V25:AA25"/>
    <mergeCell ref="S23:U23"/>
    <mergeCell ref="V23:AA23"/>
    <mergeCell ref="AB23:AF23"/>
    <mergeCell ref="B24:C24"/>
    <mergeCell ref="D24:L24"/>
    <mergeCell ref="N24:P24"/>
    <mergeCell ref="Q24:R24"/>
    <mergeCell ref="S24:U24"/>
    <mergeCell ref="V24:AA24"/>
    <mergeCell ref="AB24:AF24"/>
    <mergeCell ref="V21:AA21"/>
    <mergeCell ref="AB21:AF21"/>
    <mergeCell ref="B22:C22"/>
    <mergeCell ref="D22:L22"/>
    <mergeCell ref="N22:P22"/>
    <mergeCell ref="Q22:R22"/>
    <mergeCell ref="S22:U22"/>
    <mergeCell ref="V22:AA22"/>
    <mergeCell ref="AB22:AF22"/>
    <mergeCell ref="A21:A26"/>
    <mergeCell ref="B21:C21"/>
    <mergeCell ref="D21:L21"/>
    <mergeCell ref="N21:P21"/>
    <mergeCell ref="Q21:R21"/>
    <mergeCell ref="S21:U21"/>
    <mergeCell ref="B23:C23"/>
    <mergeCell ref="D23:L23"/>
    <mergeCell ref="N23:P23"/>
    <mergeCell ref="Q23:R23"/>
    <mergeCell ref="AB17:AB18"/>
    <mergeCell ref="AC17:AC18"/>
    <mergeCell ref="AD17:AD18"/>
    <mergeCell ref="A18:C18"/>
    <mergeCell ref="D18:H18"/>
    <mergeCell ref="I18:M18"/>
    <mergeCell ref="N18:R18"/>
    <mergeCell ref="B17:C17"/>
    <mergeCell ref="D17:H17"/>
    <mergeCell ref="I17:M17"/>
    <mergeCell ref="N17:R17"/>
    <mergeCell ref="T17:W18"/>
    <mergeCell ref="X17:Y18"/>
    <mergeCell ref="AA15:AA16"/>
    <mergeCell ref="Z17:Z18"/>
    <mergeCell ref="AA17:AA18"/>
    <mergeCell ref="AB15:AB16"/>
    <mergeCell ref="AC15:AC16"/>
    <mergeCell ref="AD15:AD16"/>
    <mergeCell ref="B16:C16"/>
    <mergeCell ref="D16:H16"/>
    <mergeCell ref="I16:M16"/>
    <mergeCell ref="N16:R16"/>
    <mergeCell ref="U14:W14"/>
    <mergeCell ref="X14:AD14"/>
    <mergeCell ref="A15:A17"/>
    <mergeCell ref="B15:C15"/>
    <mergeCell ref="D15:H15"/>
    <mergeCell ref="I15:M15"/>
    <mergeCell ref="N15:R15"/>
    <mergeCell ref="T15:W16"/>
    <mergeCell ref="X15:Y16"/>
    <mergeCell ref="Z15:Z16"/>
    <mergeCell ref="X12:AD12"/>
    <mergeCell ref="B13:C13"/>
    <mergeCell ref="D13:H13"/>
    <mergeCell ref="I13:M13"/>
    <mergeCell ref="N13:R13"/>
    <mergeCell ref="U13:W13"/>
    <mergeCell ref="X13:AD13"/>
    <mergeCell ref="A12:A14"/>
    <mergeCell ref="B12:C12"/>
    <mergeCell ref="D12:H12"/>
    <mergeCell ref="I12:M12"/>
    <mergeCell ref="N12:R12"/>
    <mergeCell ref="U12:W12"/>
    <mergeCell ref="B14:C14"/>
    <mergeCell ref="D14:H14"/>
    <mergeCell ref="I14:M14"/>
    <mergeCell ref="N14:R14"/>
    <mergeCell ref="B11:C11"/>
    <mergeCell ref="D11:H11"/>
    <mergeCell ref="I11:M11"/>
    <mergeCell ref="N11:R11"/>
    <mergeCell ref="U11:W11"/>
    <mergeCell ref="X11:AD11"/>
    <mergeCell ref="U9:W9"/>
    <mergeCell ref="X9:AD9"/>
    <mergeCell ref="A10:F10"/>
    <mergeCell ref="I10:M10"/>
    <mergeCell ref="N10:R10"/>
    <mergeCell ref="U10:W10"/>
    <mergeCell ref="X10:AD10"/>
    <mergeCell ref="A2:AF2"/>
    <mergeCell ref="L4:M4"/>
    <mergeCell ref="N4:O4"/>
    <mergeCell ref="A5:K5"/>
    <mergeCell ref="A7:C7"/>
    <mergeCell ref="A8:C8"/>
    <mergeCell ref="D8:R8"/>
    <mergeCell ref="T8:T14"/>
    <mergeCell ref="U8:W8"/>
    <mergeCell ref="X8:AD8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73" r:id="rId4"/>
  <drawing r:id="rId3"/>
  <legacyDrawing r:id="rId2"/>
  <oleObjects>
    <oleObject progId="Exdraw.Document" shapeId="56330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FF00"/>
    <pageSetUpPr fitToPage="1"/>
  </sheetPr>
  <dimension ref="A1:AG61"/>
  <sheetViews>
    <sheetView showGridLines="0" showZeros="0" view="pageBreakPreview" zoomScaleSheetLayoutView="100" zoomScalePageLayoutView="0" workbookViewId="0" topLeftCell="A1">
      <selection activeCell="N24" sqref="N24:P24"/>
    </sheetView>
  </sheetViews>
  <sheetFormatPr defaultColWidth="4.125" defaultRowHeight="19.5" customHeight="1"/>
  <cols>
    <col min="1" max="13" width="3.875" style="1" customWidth="1"/>
    <col min="14" max="14" width="3.625" style="1" customWidth="1"/>
    <col min="15" max="22" width="3.875" style="1" customWidth="1"/>
    <col min="23" max="23" width="6.125" style="1" bestFit="1" customWidth="1"/>
    <col min="24" max="24" width="6.75390625" style="1" customWidth="1"/>
    <col min="25" max="26" width="3.875" style="1" customWidth="1"/>
    <col min="27" max="31" width="3.625" style="1" customWidth="1"/>
    <col min="32" max="33" width="3.875" style="1" customWidth="1"/>
    <col min="34" max="16384" width="4.125" style="1" customWidth="1"/>
  </cols>
  <sheetData>
    <row r="1" ht="21" customHeight="1">
      <c r="AF1" s="18" t="s">
        <v>70</v>
      </c>
    </row>
    <row r="2" spans="1:33" ht="35.25" customHeight="1">
      <c r="A2" s="113" t="s">
        <v>25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3"/>
    </row>
    <row r="3" spans="1:33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13"/>
    </row>
    <row r="4" spans="10:21" ht="21.75" customHeight="1">
      <c r="J4" s="15"/>
      <c r="K4" s="17" t="s">
        <v>31</v>
      </c>
      <c r="L4" s="114" t="s">
        <v>60</v>
      </c>
      <c r="M4" s="114"/>
      <c r="N4" s="351">
        <f>'協力会社控え'!N4</f>
        <v>0</v>
      </c>
      <c r="O4" s="351"/>
      <c r="P4" s="99" t="s">
        <v>29</v>
      </c>
      <c r="Q4" s="99">
        <f>'協力会社控え'!Q4</f>
        <v>0</v>
      </c>
      <c r="R4" s="99" t="s">
        <v>18</v>
      </c>
      <c r="S4" s="99">
        <f>'協力会社控え'!S4</f>
        <v>0</v>
      </c>
      <c r="T4" s="16" t="s">
        <v>30</v>
      </c>
      <c r="U4" s="15"/>
    </row>
    <row r="5" spans="1:13" ht="36" customHeight="1" thickBot="1">
      <c r="A5" s="116" t="s">
        <v>100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21"/>
      <c r="M5" s="14"/>
    </row>
    <row r="6" ht="24" customHeight="1" thickBot="1"/>
    <row r="7" spans="1:18" ht="38.25" customHeight="1" thickBot="1">
      <c r="A7" s="352" t="s">
        <v>67</v>
      </c>
      <c r="B7" s="353"/>
      <c r="C7" s="354"/>
      <c r="D7" s="96"/>
      <c r="E7" s="97"/>
      <c r="F7" s="97"/>
      <c r="G7" s="97"/>
      <c r="H7" s="97"/>
      <c r="I7" s="97"/>
      <c r="J7" s="97"/>
      <c r="K7" s="97"/>
      <c r="L7" s="97"/>
      <c r="M7" s="97"/>
      <c r="N7" s="98"/>
      <c r="O7" s="58"/>
      <c r="P7" s="57"/>
      <c r="Q7" s="57"/>
      <c r="R7" s="57"/>
    </row>
    <row r="8" spans="1:31" ht="38.25" customHeight="1" thickBot="1">
      <c r="A8" s="355" t="s">
        <v>68</v>
      </c>
      <c r="B8" s="356"/>
      <c r="C8" s="357"/>
      <c r="D8" s="358">
        <f>'協力会社控え'!D7</f>
        <v>0</v>
      </c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60"/>
      <c r="T8" s="129" t="s">
        <v>64</v>
      </c>
      <c r="U8" s="132" t="s">
        <v>7</v>
      </c>
      <c r="V8" s="133"/>
      <c r="W8" s="134"/>
      <c r="X8" s="361">
        <f>'協力会社控え'!X8</f>
        <v>0</v>
      </c>
      <c r="Y8" s="362"/>
      <c r="Z8" s="362"/>
      <c r="AA8" s="362"/>
      <c r="AB8" s="362"/>
      <c r="AC8" s="362"/>
      <c r="AD8" s="362"/>
      <c r="AE8" s="10"/>
    </row>
    <row r="9" spans="1:31" ht="24" customHeight="1" thickBo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T9" s="130"/>
      <c r="U9" s="137" t="s">
        <v>8</v>
      </c>
      <c r="V9" s="138"/>
      <c r="W9" s="139"/>
      <c r="X9" s="363">
        <f>'協力会社控え'!X9</f>
        <v>0</v>
      </c>
      <c r="Y9" s="364"/>
      <c r="Z9" s="364"/>
      <c r="AA9" s="364"/>
      <c r="AB9" s="364"/>
      <c r="AC9" s="364"/>
      <c r="AD9" s="364"/>
      <c r="AE9" s="7"/>
    </row>
    <row r="10" spans="1:31" ht="24" customHeight="1" thickBot="1">
      <c r="A10" s="365" t="s">
        <v>28</v>
      </c>
      <c r="B10" s="366"/>
      <c r="C10" s="366"/>
      <c r="D10" s="366"/>
      <c r="E10" s="366"/>
      <c r="F10" s="367"/>
      <c r="G10" s="101"/>
      <c r="H10" s="102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5"/>
      <c r="T10" s="130"/>
      <c r="U10" s="137" t="s">
        <v>9</v>
      </c>
      <c r="V10" s="138"/>
      <c r="W10" s="139"/>
      <c r="X10" s="363">
        <f>'協力会社控え'!X10</f>
        <v>0</v>
      </c>
      <c r="Y10" s="364"/>
      <c r="Z10" s="364"/>
      <c r="AA10" s="364"/>
      <c r="AB10" s="364"/>
      <c r="AC10" s="364"/>
      <c r="AD10" s="364"/>
      <c r="AE10" s="7"/>
    </row>
    <row r="11" spans="1:31" ht="24" customHeight="1">
      <c r="A11" s="103" t="s">
        <v>72</v>
      </c>
      <c r="B11" s="369" t="s">
        <v>75</v>
      </c>
      <c r="C11" s="370"/>
      <c r="D11" s="371" t="s">
        <v>74</v>
      </c>
      <c r="E11" s="372"/>
      <c r="F11" s="372"/>
      <c r="G11" s="372"/>
      <c r="H11" s="373"/>
      <c r="I11" s="372" t="s">
        <v>54</v>
      </c>
      <c r="J11" s="372"/>
      <c r="K11" s="372"/>
      <c r="L11" s="372"/>
      <c r="M11" s="373"/>
      <c r="N11" s="371" t="s">
        <v>55</v>
      </c>
      <c r="O11" s="372"/>
      <c r="P11" s="372"/>
      <c r="Q11" s="372"/>
      <c r="R11" s="373"/>
      <c r="S11" s="63"/>
      <c r="T11" s="130"/>
      <c r="U11" s="137" t="s">
        <v>10</v>
      </c>
      <c r="V11" s="138"/>
      <c r="W11" s="139"/>
      <c r="X11" s="374">
        <f>'協力会社控え'!X11</f>
        <v>0</v>
      </c>
      <c r="Y11" s="375"/>
      <c r="Z11" s="375"/>
      <c r="AA11" s="375"/>
      <c r="AB11" s="375"/>
      <c r="AC11" s="375"/>
      <c r="AD11" s="375"/>
      <c r="AE11" s="8" t="s">
        <v>17</v>
      </c>
    </row>
    <row r="12" spans="1:31" ht="24" customHeight="1">
      <c r="A12" s="376" t="s">
        <v>101</v>
      </c>
      <c r="B12" s="379" t="s">
        <v>92</v>
      </c>
      <c r="C12" s="380"/>
      <c r="D12" s="381">
        <f>'協力会社控え'!D12</f>
        <v>0</v>
      </c>
      <c r="E12" s="382"/>
      <c r="F12" s="382"/>
      <c r="G12" s="382"/>
      <c r="H12" s="383"/>
      <c r="I12" s="384"/>
      <c r="J12" s="384"/>
      <c r="K12" s="384"/>
      <c r="L12" s="384"/>
      <c r="M12" s="385"/>
      <c r="N12" s="386"/>
      <c r="O12" s="384"/>
      <c r="P12" s="384"/>
      <c r="Q12" s="384"/>
      <c r="R12" s="385"/>
      <c r="S12" s="63"/>
      <c r="T12" s="130"/>
      <c r="U12" s="137" t="s">
        <v>11</v>
      </c>
      <c r="V12" s="138"/>
      <c r="W12" s="139"/>
      <c r="X12" s="363">
        <f>'協力会社控え'!X12</f>
        <v>0</v>
      </c>
      <c r="Y12" s="364"/>
      <c r="Z12" s="364"/>
      <c r="AA12" s="364"/>
      <c r="AB12" s="364"/>
      <c r="AC12" s="364"/>
      <c r="AD12" s="364"/>
      <c r="AE12" s="8"/>
    </row>
    <row r="13" spans="1:31" ht="24" customHeight="1">
      <c r="A13" s="377"/>
      <c r="B13" s="394" t="s">
        <v>76</v>
      </c>
      <c r="C13" s="395"/>
      <c r="D13" s="396">
        <f>'協力会社控え'!D13</f>
        <v>0</v>
      </c>
      <c r="E13" s="397"/>
      <c r="F13" s="397"/>
      <c r="G13" s="397"/>
      <c r="H13" s="398"/>
      <c r="I13" s="399">
        <f>I12*0.08</f>
        <v>0</v>
      </c>
      <c r="J13" s="399"/>
      <c r="K13" s="399"/>
      <c r="L13" s="399"/>
      <c r="M13" s="400"/>
      <c r="N13" s="401">
        <f>N12*0.08</f>
        <v>0</v>
      </c>
      <c r="O13" s="399"/>
      <c r="P13" s="399"/>
      <c r="Q13" s="399"/>
      <c r="R13" s="400"/>
      <c r="S13" s="63"/>
      <c r="T13" s="130"/>
      <c r="U13" s="137" t="s">
        <v>12</v>
      </c>
      <c r="V13" s="138"/>
      <c r="W13" s="139"/>
      <c r="X13" s="363">
        <f>'協力会社控え'!X13</f>
        <v>0</v>
      </c>
      <c r="Y13" s="364"/>
      <c r="Z13" s="364"/>
      <c r="AA13" s="364"/>
      <c r="AB13" s="364"/>
      <c r="AC13" s="364"/>
      <c r="AD13" s="364"/>
      <c r="AE13" s="8"/>
    </row>
    <row r="14" spans="1:31" ht="24" customHeight="1" thickBot="1">
      <c r="A14" s="378"/>
      <c r="B14" s="387" t="s">
        <v>73</v>
      </c>
      <c r="C14" s="387"/>
      <c r="D14" s="388">
        <f>'協力会社控え'!D14</f>
        <v>0</v>
      </c>
      <c r="E14" s="389"/>
      <c r="F14" s="389"/>
      <c r="G14" s="389"/>
      <c r="H14" s="390"/>
      <c r="I14" s="391">
        <f>SUM(I12:M13)</f>
        <v>0</v>
      </c>
      <c r="J14" s="391"/>
      <c r="K14" s="391"/>
      <c r="L14" s="391"/>
      <c r="M14" s="392"/>
      <c r="N14" s="393">
        <f>SUM(N12:R13)</f>
        <v>0</v>
      </c>
      <c r="O14" s="391"/>
      <c r="P14" s="391"/>
      <c r="Q14" s="391"/>
      <c r="R14" s="392"/>
      <c r="S14" s="63"/>
      <c r="T14" s="131"/>
      <c r="U14" s="179" t="s">
        <v>65</v>
      </c>
      <c r="V14" s="180"/>
      <c r="W14" s="181"/>
      <c r="X14" s="363">
        <f>'協力会社控え'!X14</f>
        <v>0</v>
      </c>
      <c r="Y14" s="364"/>
      <c r="Z14" s="364"/>
      <c r="AA14" s="364"/>
      <c r="AB14" s="364"/>
      <c r="AC14" s="364"/>
      <c r="AD14" s="364"/>
      <c r="AE14" s="64"/>
    </row>
    <row r="15" spans="1:31" ht="24" customHeight="1">
      <c r="A15" s="402" t="s">
        <v>102</v>
      </c>
      <c r="B15" s="379" t="s">
        <v>92</v>
      </c>
      <c r="C15" s="380"/>
      <c r="D15" s="381">
        <f>'協力会社控え'!D15</f>
        <v>0</v>
      </c>
      <c r="E15" s="382"/>
      <c r="F15" s="382"/>
      <c r="G15" s="382"/>
      <c r="H15" s="383"/>
      <c r="I15" s="384"/>
      <c r="J15" s="384"/>
      <c r="K15" s="384"/>
      <c r="L15" s="384"/>
      <c r="M15" s="385"/>
      <c r="N15" s="386"/>
      <c r="O15" s="384"/>
      <c r="P15" s="384"/>
      <c r="Q15" s="384"/>
      <c r="R15" s="385"/>
      <c r="S15" s="63"/>
      <c r="T15" s="184" t="s">
        <v>83</v>
      </c>
      <c r="U15" s="185"/>
      <c r="V15" s="185"/>
      <c r="W15" s="186"/>
      <c r="X15" s="404">
        <f>'協力会社控え'!X15</f>
        <v>0</v>
      </c>
      <c r="Y15" s="405"/>
      <c r="Z15" s="408" t="s">
        <v>29</v>
      </c>
      <c r="AA15" s="408">
        <f>'協力会社控え'!AA15</f>
        <v>0</v>
      </c>
      <c r="AB15" s="408" t="s">
        <v>18</v>
      </c>
      <c r="AC15" s="408">
        <f>'協力会社控え'!AC15</f>
        <v>0</v>
      </c>
      <c r="AD15" s="408" t="s">
        <v>30</v>
      </c>
      <c r="AE15" s="66"/>
    </row>
    <row r="16" spans="1:31" ht="24" customHeight="1" thickBot="1">
      <c r="A16" s="403"/>
      <c r="B16" s="394" t="s">
        <v>76</v>
      </c>
      <c r="C16" s="395"/>
      <c r="D16" s="396">
        <f>'協力会社控え'!D16</f>
        <v>0</v>
      </c>
      <c r="E16" s="397"/>
      <c r="F16" s="397"/>
      <c r="G16" s="397"/>
      <c r="H16" s="398"/>
      <c r="I16" s="399">
        <f>I15*0.1</f>
        <v>0</v>
      </c>
      <c r="J16" s="399"/>
      <c r="K16" s="399"/>
      <c r="L16" s="399"/>
      <c r="M16" s="400"/>
      <c r="N16" s="401">
        <f>N15*0.1</f>
        <v>0</v>
      </c>
      <c r="O16" s="399"/>
      <c r="P16" s="399"/>
      <c r="Q16" s="399"/>
      <c r="R16" s="400"/>
      <c r="S16" s="63"/>
      <c r="T16" s="187"/>
      <c r="U16" s="188"/>
      <c r="V16" s="188"/>
      <c r="W16" s="189"/>
      <c r="X16" s="406"/>
      <c r="Y16" s="407"/>
      <c r="Z16" s="409"/>
      <c r="AA16" s="409"/>
      <c r="AB16" s="409"/>
      <c r="AC16" s="409"/>
      <c r="AD16" s="409"/>
      <c r="AE16" s="59"/>
    </row>
    <row r="17" spans="1:31" ht="24" customHeight="1" thickBot="1">
      <c r="A17" s="403"/>
      <c r="B17" s="395" t="s">
        <v>73</v>
      </c>
      <c r="C17" s="421"/>
      <c r="D17" s="422">
        <f>'協力会社控え'!D17</f>
        <v>0</v>
      </c>
      <c r="E17" s="423"/>
      <c r="F17" s="423"/>
      <c r="G17" s="423"/>
      <c r="H17" s="424"/>
      <c r="I17" s="411">
        <f>SUM(I15:M16)</f>
        <v>0</v>
      </c>
      <c r="J17" s="411"/>
      <c r="K17" s="411"/>
      <c r="L17" s="411"/>
      <c r="M17" s="412"/>
      <c r="N17" s="410">
        <f>SUM(N15:R16)</f>
        <v>0</v>
      </c>
      <c r="O17" s="411"/>
      <c r="P17" s="411"/>
      <c r="Q17" s="411"/>
      <c r="R17" s="412"/>
      <c r="S17" s="63"/>
      <c r="T17" s="184" t="s">
        <v>82</v>
      </c>
      <c r="U17" s="185"/>
      <c r="V17" s="185"/>
      <c r="W17" s="185"/>
      <c r="X17" s="404">
        <f>'協力会社控え'!X17</f>
        <v>0</v>
      </c>
      <c r="Y17" s="405"/>
      <c r="Z17" s="408" t="s">
        <v>29</v>
      </c>
      <c r="AA17" s="408">
        <f>'協力会社控え'!AA17</f>
        <v>0</v>
      </c>
      <c r="AB17" s="408" t="s">
        <v>18</v>
      </c>
      <c r="AC17" s="408">
        <f>'協力会社控え'!AC17</f>
        <v>0</v>
      </c>
      <c r="AD17" s="408" t="s">
        <v>30</v>
      </c>
      <c r="AE17" s="66"/>
    </row>
    <row r="18" spans="1:31" ht="24" customHeight="1" thickBot="1" thickTop="1">
      <c r="A18" s="413" t="s">
        <v>0</v>
      </c>
      <c r="B18" s="368"/>
      <c r="C18" s="414"/>
      <c r="D18" s="415">
        <f>'協力会社控え'!D18</f>
        <v>0</v>
      </c>
      <c r="E18" s="416"/>
      <c r="F18" s="416"/>
      <c r="G18" s="416"/>
      <c r="H18" s="417"/>
      <c r="I18" s="418">
        <f>I14+I17</f>
        <v>0</v>
      </c>
      <c r="J18" s="418"/>
      <c r="K18" s="418"/>
      <c r="L18" s="418"/>
      <c r="M18" s="419"/>
      <c r="N18" s="420">
        <f>N14+N17</f>
        <v>0</v>
      </c>
      <c r="O18" s="418"/>
      <c r="P18" s="418"/>
      <c r="Q18" s="418"/>
      <c r="R18" s="419"/>
      <c r="S18" s="63"/>
      <c r="T18" s="187"/>
      <c r="U18" s="188"/>
      <c r="V18" s="188"/>
      <c r="W18" s="188"/>
      <c r="X18" s="406"/>
      <c r="Y18" s="407"/>
      <c r="Z18" s="409"/>
      <c r="AA18" s="409"/>
      <c r="AB18" s="409"/>
      <c r="AC18" s="409"/>
      <c r="AD18" s="409"/>
      <c r="AE18" s="59"/>
    </row>
    <row r="19" spans="1:20" ht="20.25" customHeight="1">
      <c r="A19" s="2"/>
      <c r="B19" s="2"/>
      <c r="C19" s="60"/>
      <c r="D19" s="60"/>
      <c r="E19" s="60"/>
      <c r="F19" s="60"/>
      <c r="G19" s="60"/>
      <c r="H19" s="60"/>
      <c r="I19" s="61"/>
      <c r="J19" s="61"/>
      <c r="K19" s="61"/>
      <c r="L19" s="61"/>
      <c r="M19" s="61"/>
      <c r="N19" s="62"/>
      <c r="O19" s="62"/>
      <c r="P19" s="62"/>
      <c r="Q19" s="62"/>
      <c r="R19" s="62"/>
      <c r="S19" s="63"/>
      <c r="T19" s="63"/>
    </row>
    <row r="20" ht="9.75" customHeight="1" thickBot="1"/>
    <row r="21" spans="1:32" ht="22.5" customHeight="1" thickBot="1">
      <c r="A21" s="211" t="s">
        <v>61</v>
      </c>
      <c r="B21" s="214" t="s">
        <v>19</v>
      </c>
      <c r="C21" s="215"/>
      <c r="D21" s="216" t="s">
        <v>20</v>
      </c>
      <c r="E21" s="217"/>
      <c r="F21" s="217"/>
      <c r="G21" s="217"/>
      <c r="H21" s="217"/>
      <c r="I21" s="217"/>
      <c r="J21" s="217"/>
      <c r="K21" s="217"/>
      <c r="L21" s="217"/>
      <c r="M21" s="80" t="s">
        <v>77</v>
      </c>
      <c r="N21" s="216" t="s">
        <v>21</v>
      </c>
      <c r="O21" s="217"/>
      <c r="P21" s="215"/>
      <c r="Q21" s="216" t="s">
        <v>22</v>
      </c>
      <c r="R21" s="215"/>
      <c r="S21" s="216" t="s">
        <v>23</v>
      </c>
      <c r="T21" s="217"/>
      <c r="U21" s="215"/>
      <c r="V21" s="216" t="s">
        <v>57</v>
      </c>
      <c r="W21" s="217"/>
      <c r="X21" s="217"/>
      <c r="Y21" s="217"/>
      <c r="Z21" s="217"/>
      <c r="AA21" s="215"/>
      <c r="AB21" s="227" t="s">
        <v>24</v>
      </c>
      <c r="AC21" s="227"/>
      <c r="AD21" s="227"/>
      <c r="AE21" s="216"/>
      <c r="AF21" s="228"/>
    </row>
    <row r="22" spans="1:32" ht="27" customHeight="1" thickTop="1">
      <c r="A22" s="212"/>
      <c r="B22" s="434">
        <f>'協力会社控え'!B22</f>
        <v>0</v>
      </c>
      <c r="C22" s="435"/>
      <c r="D22" s="436">
        <f>'協力会社控え'!D22</f>
        <v>0</v>
      </c>
      <c r="E22" s="437"/>
      <c r="F22" s="437"/>
      <c r="G22" s="437"/>
      <c r="H22" s="437"/>
      <c r="I22" s="437"/>
      <c r="J22" s="437"/>
      <c r="K22" s="437"/>
      <c r="L22" s="437"/>
      <c r="M22" s="104">
        <f>'協力会社控え'!M22</f>
        <v>0</v>
      </c>
      <c r="N22" s="438">
        <f>'協力会社控え'!N22</f>
        <v>0</v>
      </c>
      <c r="O22" s="439"/>
      <c r="P22" s="440"/>
      <c r="Q22" s="441">
        <f>'協力会社控え'!Q22</f>
        <v>0</v>
      </c>
      <c r="R22" s="442"/>
      <c r="S22" s="443">
        <f>'協力会社控え'!S22</f>
        <v>0</v>
      </c>
      <c r="T22" s="444"/>
      <c r="U22" s="445"/>
      <c r="V22" s="446">
        <f>'協力会社控え'!V22</f>
        <v>0</v>
      </c>
      <c r="W22" s="382"/>
      <c r="X22" s="382"/>
      <c r="Y22" s="382"/>
      <c r="Z22" s="382"/>
      <c r="AA22" s="447"/>
      <c r="AB22" s="448"/>
      <c r="AC22" s="448"/>
      <c r="AD22" s="448"/>
      <c r="AE22" s="449"/>
      <c r="AF22" s="450"/>
    </row>
    <row r="23" spans="1:32" ht="27" customHeight="1">
      <c r="A23" s="212"/>
      <c r="B23" s="425">
        <f>'協力会社控え'!B23</f>
        <v>0</v>
      </c>
      <c r="C23" s="426"/>
      <c r="D23" s="427">
        <f>'協力会社控え'!D23</f>
        <v>0</v>
      </c>
      <c r="E23" s="428"/>
      <c r="F23" s="428"/>
      <c r="G23" s="428"/>
      <c r="H23" s="428"/>
      <c r="I23" s="428"/>
      <c r="J23" s="428"/>
      <c r="K23" s="428"/>
      <c r="L23" s="428"/>
      <c r="M23" s="104">
        <f>'協力会社控え'!M23</f>
        <v>0</v>
      </c>
      <c r="N23" s="429">
        <f>'協力会社控え'!N23</f>
        <v>0</v>
      </c>
      <c r="O23" s="430"/>
      <c r="P23" s="431"/>
      <c r="Q23" s="432">
        <f>'協力会社控え'!Q23</f>
        <v>0</v>
      </c>
      <c r="R23" s="433"/>
      <c r="S23" s="454">
        <f>'協力会社控え'!S23</f>
        <v>0</v>
      </c>
      <c r="T23" s="455"/>
      <c r="U23" s="456"/>
      <c r="V23" s="457">
        <f>'協力会社控え'!V23</f>
        <v>0</v>
      </c>
      <c r="W23" s="397"/>
      <c r="X23" s="397"/>
      <c r="Y23" s="397"/>
      <c r="Z23" s="397"/>
      <c r="AA23" s="458"/>
      <c r="AB23" s="451"/>
      <c r="AC23" s="452"/>
      <c r="AD23" s="452"/>
      <c r="AE23" s="452"/>
      <c r="AF23" s="453"/>
    </row>
    <row r="24" spans="1:32" ht="27" customHeight="1">
      <c r="A24" s="212"/>
      <c r="B24" s="425">
        <f>'協力会社控え'!B24</f>
        <v>0</v>
      </c>
      <c r="C24" s="426"/>
      <c r="D24" s="427">
        <f>'協力会社控え'!D24</f>
        <v>0</v>
      </c>
      <c r="E24" s="428"/>
      <c r="F24" s="428"/>
      <c r="G24" s="428"/>
      <c r="H24" s="428"/>
      <c r="I24" s="428"/>
      <c r="J24" s="428"/>
      <c r="K24" s="428"/>
      <c r="L24" s="428"/>
      <c r="M24" s="104">
        <f>'協力会社控え'!M24</f>
        <v>0</v>
      </c>
      <c r="N24" s="429">
        <f>'協力会社控え'!N24</f>
        <v>0</v>
      </c>
      <c r="O24" s="430"/>
      <c r="P24" s="431"/>
      <c r="Q24" s="432">
        <f>'協力会社控え'!Q24</f>
        <v>0</v>
      </c>
      <c r="R24" s="433"/>
      <c r="S24" s="454">
        <f>'協力会社控え'!S24</f>
        <v>0</v>
      </c>
      <c r="T24" s="455"/>
      <c r="U24" s="456"/>
      <c r="V24" s="457">
        <f>'協力会社控え'!V24</f>
        <v>0</v>
      </c>
      <c r="W24" s="397"/>
      <c r="X24" s="397"/>
      <c r="Y24" s="397"/>
      <c r="Z24" s="397"/>
      <c r="AA24" s="458"/>
      <c r="AB24" s="459"/>
      <c r="AC24" s="459"/>
      <c r="AD24" s="459"/>
      <c r="AE24" s="451"/>
      <c r="AF24" s="460"/>
    </row>
    <row r="25" spans="1:32" ht="27" customHeight="1">
      <c r="A25" s="212"/>
      <c r="B25" s="425">
        <f>'協力会社控え'!B25</f>
        <v>0</v>
      </c>
      <c r="C25" s="426"/>
      <c r="D25" s="427">
        <f>'協力会社控え'!D25</f>
        <v>0</v>
      </c>
      <c r="E25" s="428"/>
      <c r="F25" s="428"/>
      <c r="G25" s="428"/>
      <c r="H25" s="428"/>
      <c r="I25" s="428"/>
      <c r="J25" s="428"/>
      <c r="K25" s="428"/>
      <c r="L25" s="428"/>
      <c r="M25" s="104">
        <f>'協力会社控え'!M25</f>
        <v>0</v>
      </c>
      <c r="N25" s="429">
        <f>'協力会社控え'!N25</f>
        <v>0</v>
      </c>
      <c r="O25" s="430"/>
      <c r="P25" s="431"/>
      <c r="Q25" s="432">
        <f>'協力会社控え'!Q25</f>
        <v>0</v>
      </c>
      <c r="R25" s="433"/>
      <c r="S25" s="454">
        <f>'協力会社控え'!S25</f>
        <v>0</v>
      </c>
      <c r="T25" s="455"/>
      <c r="U25" s="456"/>
      <c r="V25" s="457">
        <f>'協力会社控え'!V25</f>
        <v>0</v>
      </c>
      <c r="W25" s="397"/>
      <c r="X25" s="397"/>
      <c r="Y25" s="397"/>
      <c r="Z25" s="397"/>
      <c r="AA25" s="458"/>
      <c r="AB25" s="459"/>
      <c r="AC25" s="459"/>
      <c r="AD25" s="459"/>
      <c r="AE25" s="451"/>
      <c r="AF25" s="460"/>
    </row>
    <row r="26" spans="1:32" ht="27" customHeight="1" thickBot="1">
      <c r="A26" s="213"/>
      <c r="B26" s="461"/>
      <c r="C26" s="461"/>
      <c r="D26" s="461" t="s">
        <v>91</v>
      </c>
      <c r="E26" s="461"/>
      <c r="F26" s="461"/>
      <c r="G26" s="461"/>
      <c r="H26" s="461"/>
      <c r="I26" s="461"/>
      <c r="J26" s="461"/>
      <c r="K26" s="461"/>
      <c r="L26" s="461"/>
      <c r="M26" s="461"/>
      <c r="N26" s="462"/>
      <c r="O26" s="462"/>
      <c r="P26" s="462"/>
      <c r="Q26" s="461"/>
      <c r="R26" s="461"/>
      <c r="S26" s="463"/>
      <c r="T26" s="463"/>
      <c r="U26" s="464"/>
      <c r="V26" s="465">
        <f>'協力会社控え'!V26</f>
        <v>0</v>
      </c>
      <c r="W26" s="389"/>
      <c r="X26" s="389"/>
      <c r="Y26" s="389"/>
      <c r="Z26" s="389"/>
      <c r="AA26" s="466"/>
      <c r="AB26" s="467"/>
      <c r="AC26" s="467"/>
      <c r="AD26" s="467"/>
      <c r="AE26" s="468"/>
      <c r="AF26" s="469"/>
    </row>
    <row r="27" ht="15.75" customHeight="1">
      <c r="B27" s="84" t="s">
        <v>79</v>
      </c>
    </row>
    <row r="28" spans="1:20" ht="15.75" customHeight="1" thickBot="1">
      <c r="A28" s="2"/>
      <c r="B28" s="2"/>
      <c r="C28" s="60"/>
      <c r="D28" s="60"/>
      <c r="E28" s="60"/>
      <c r="F28" s="60"/>
      <c r="G28" s="60"/>
      <c r="H28" s="60"/>
      <c r="I28" s="61"/>
      <c r="J28" s="61"/>
      <c r="K28" s="61"/>
      <c r="L28" s="61"/>
      <c r="M28" s="61"/>
      <c r="N28" s="62"/>
      <c r="O28" s="62"/>
      <c r="P28" s="62"/>
      <c r="Q28" s="62"/>
      <c r="R28" s="62"/>
      <c r="S28" s="63"/>
      <c r="T28" s="63"/>
    </row>
    <row r="29" spans="1:32" ht="23.25" customHeight="1" thickBot="1">
      <c r="A29" s="365" t="s">
        <v>80</v>
      </c>
      <c r="B29" s="366"/>
      <c r="C29" s="367"/>
      <c r="D29" s="470">
        <f>'協力会社控え'!D29</f>
        <v>0</v>
      </c>
      <c r="E29" s="471"/>
      <c r="F29" s="471"/>
      <c r="G29" s="471"/>
      <c r="H29" s="471"/>
      <c r="I29" s="471"/>
      <c r="J29" s="471"/>
      <c r="K29" s="471"/>
      <c r="L29" s="471"/>
      <c r="M29" s="472"/>
      <c r="N29" s="12"/>
      <c r="O29" s="12"/>
      <c r="P29" s="12"/>
      <c r="Q29" s="12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</row>
    <row r="30" spans="1:32" ht="23.25" customHeight="1" hidden="1" thickBot="1">
      <c r="A30" s="365" t="s">
        <v>81</v>
      </c>
      <c r="B30" s="366"/>
      <c r="C30" s="367"/>
      <c r="D30" s="470"/>
      <c r="E30" s="473"/>
      <c r="F30" s="473"/>
      <c r="G30" s="473"/>
      <c r="H30" s="473"/>
      <c r="I30" s="473"/>
      <c r="J30" s="473"/>
      <c r="K30" s="473"/>
      <c r="L30" s="473"/>
      <c r="M30" s="474"/>
      <c r="N30" s="12"/>
      <c r="O30" s="12"/>
      <c r="P30" s="12"/>
      <c r="Q30" s="12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</row>
    <row r="31" spans="1:32" ht="23.25" customHeight="1">
      <c r="A31" s="475" t="s">
        <v>62</v>
      </c>
      <c r="B31" s="476"/>
      <c r="C31" s="105" t="s">
        <v>32</v>
      </c>
      <c r="D31" s="481"/>
      <c r="E31" s="482"/>
      <c r="F31" s="106" t="s">
        <v>33</v>
      </c>
      <c r="G31" s="483"/>
      <c r="H31" s="484"/>
      <c r="I31" s="107"/>
      <c r="J31" s="108"/>
      <c r="K31" s="108"/>
      <c r="L31" s="108"/>
      <c r="M31" s="108"/>
      <c r="N31" s="108"/>
      <c r="O31" s="108"/>
      <c r="P31" s="109"/>
      <c r="Q31" s="12"/>
      <c r="R31" s="610" t="s">
        <v>63</v>
      </c>
      <c r="S31" s="523" t="s">
        <v>1</v>
      </c>
      <c r="T31" s="524"/>
      <c r="U31" s="525">
        <f>'協力会社控え'!U31</f>
        <v>0</v>
      </c>
      <c r="V31" s="526"/>
      <c r="W31" s="526"/>
      <c r="X31" s="526"/>
      <c r="Y31" s="110" t="s">
        <v>26</v>
      </c>
      <c r="Z31" s="527" t="s">
        <v>2</v>
      </c>
      <c r="AA31" s="527"/>
      <c r="AB31" s="528">
        <f>'協力会社控え'!AB31</f>
        <v>0</v>
      </c>
      <c r="AC31" s="526"/>
      <c r="AD31" s="526"/>
      <c r="AE31" s="526"/>
      <c r="AF31" s="111" t="s">
        <v>27</v>
      </c>
    </row>
    <row r="32" spans="1:32" ht="23.25" customHeight="1">
      <c r="A32" s="477"/>
      <c r="B32" s="478"/>
      <c r="C32" s="613" t="s">
        <v>93</v>
      </c>
      <c r="D32" s="614"/>
      <c r="E32" s="614"/>
      <c r="F32" s="614"/>
      <c r="G32" s="614"/>
      <c r="H32" s="614"/>
      <c r="I32" s="614"/>
      <c r="J32" s="614"/>
      <c r="K32" s="614"/>
      <c r="L32" s="614"/>
      <c r="M32" s="614"/>
      <c r="N32" s="614"/>
      <c r="O32" s="614"/>
      <c r="P32" s="615"/>
      <c r="Q32" s="12"/>
      <c r="R32" s="611"/>
      <c r="S32" s="491" t="s">
        <v>3</v>
      </c>
      <c r="T32" s="492"/>
      <c r="U32" s="112"/>
      <c r="V32" s="493" t="s">
        <v>34</v>
      </c>
      <c r="W32" s="494"/>
      <c r="X32" s="494"/>
      <c r="Y32" s="495"/>
      <c r="Z32" s="496" t="s">
        <v>4</v>
      </c>
      <c r="AA32" s="496"/>
      <c r="AB32" s="497">
        <f>'協力会社控え'!AB32</f>
        <v>0</v>
      </c>
      <c r="AC32" s="498"/>
      <c r="AD32" s="498"/>
      <c r="AE32" s="499"/>
      <c r="AF32" s="500"/>
    </row>
    <row r="33" spans="1:32" ht="23.25" customHeight="1">
      <c r="A33" s="477"/>
      <c r="B33" s="478"/>
      <c r="C33" s="616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12"/>
      <c r="R33" s="611"/>
      <c r="S33" s="501" t="s">
        <v>5</v>
      </c>
      <c r="T33" s="504" t="s">
        <v>44</v>
      </c>
      <c r="U33" s="505">
        <f>'協力会社控え'!U33</f>
        <v>0</v>
      </c>
      <c r="V33" s="506"/>
      <c r="W33" s="506"/>
      <c r="X33" s="506"/>
      <c r="Y33" s="506"/>
      <c r="Z33" s="506"/>
      <c r="AA33" s="506"/>
      <c r="AB33" s="506"/>
      <c r="AC33" s="506"/>
      <c r="AD33" s="506"/>
      <c r="AE33" s="506"/>
      <c r="AF33" s="507"/>
    </row>
    <row r="34" spans="1:32" ht="23.25" customHeight="1">
      <c r="A34" s="477"/>
      <c r="B34" s="478"/>
      <c r="C34" s="616"/>
      <c r="D34" s="614"/>
      <c r="E34" s="614"/>
      <c r="F34" s="614"/>
      <c r="G34" s="614"/>
      <c r="H34" s="614"/>
      <c r="I34" s="614"/>
      <c r="J34" s="614"/>
      <c r="K34" s="614"/>
      <c r="L34" s="614"/>
      <c r="M34" s="614"/>
      <c r="N34" s="614"/>
      <c r="O34" s="614"/>
      <c r="P34" s="615"/>
      <c r="Q34" s="12"/>
      <c r="R34" s="611"/>
      <c r="S34" s="502"/>
      <c r="T34" s="504"/>
      <c r="U34" s="508"/>
      <c r="V34" s="509"/>
      <c r="W34" s="509"/>
      <c r="X34" s="509"/>
      <c r="Y34" s="509"/>
      <c r="Z34" s="509"/>
      <c r="AA34" s="509"/>
      <c r="AB34" s="509"/>
      <c r="AC34" s="509"/>
      <c r="AD34" s="509"/>
      <c r="AE34" s="509"/>
      <c r="AF34" s="510"/>
    </row>
    <row r="35" spans="1:32" ht="23.25" customHeight="1">
      <c r="A35" s="477"/>
      <c r="B35" s="478"/>
      <c r="C35" s="616"/>
      <c r="D35" s="614"/>
      <c r="E35" s="614"/>
      <c r="F35" s="614"/>
      <c r="G35" s="614"/>
      <c r="H35" s="614"/>
      <c r="I35" s="614"/>
      <c r="J35" s="614"/>
      <c r="K35" s="614"/>
      <c r="L35" s="614"/>
      <c r="M35" s="614"/>
      <c r="N35" s="614"/>
      <c r="O35" s="614"/>
      <c r="P35" s="615"/>
      <c r="Q35" s="12"/>
      <c r="R35" s="611"/>
      <c r="S35" s="502"/>
      <c r="T35" s="504" t="s">
        <v>6</v>
      </c>
      <c r="U35" s="505">
        <f>'協力会社控え'!U35</f>
        <v>0</v>
      </c>
      <c r="V35" s="506"/>
      <c r="W35" s="506"/>
      <c r="X35" s="506"/>
      <c r="Y35" s="506"/>
      <c r="Z35" s="506"/>
      <c r="AA35" s="506"/>
      <c r="AB35" s="506"/>
      <c r="AC35" s="506"/>
      <c r="AD35" s="506"/>
      <c r="AE35" s="506"/>
      <c r="AF35" s="507"/>
    </row>
    <row r="36" spans="1:32" ht="19.5" customHeight="1" thickBot="1">
      <c r="A36" s="479"/>
      <c r="B36" s="480"/>
      <c r="C36" s="617"/>
      <c r="D36" s="618"/>
      <c r="E36" s="618"/>
      <c r="F36" s="618"/>
      <c r="G36" s="618"/>
      <c r="H36" s="618"/>
      <c r="I36" s="618"/>
      <c r="J36" s="618"/>
      <c r="K36" s="618"/>
      <c r="L36" s="618"/>
      <c r="M36" s="618"/>
      <c r="N36" s="618"/>
      <c r="O36" s="618"/>
      <c r="P36" s="619"/>
      <c r="Q36" s="100"/>
      <c r="R36" s="612"/>
      <c r="S36" s="503"/>
      <c r="T36" s="511"/>
      <c r="U36" s="512"/>
      <c r="V36" s="513"/>
      <c r="W36" s="513"/>
      <c r="X36" s="513"/>
      <c r="Y36" s="513"/>
      <c r="Z36" s="513"/>
      <c r="AA36" s="513"/>
      <c r="AB36" s="513"/>
      <c r="AC36" s="513"/>
      <c r="AD36" s="513"/>
      <c r="AE36" s="513"/>
      <c r="AF36" s="514"/>
    </row>
    <row r="37" ht="9.75" customHeight="1" thickBot="1"/>
    <row r="38" spans="1:32" ht="18" customHeight="1" thickBot="1">
      <c r="A38" s="515" t="s">
        <v>69</v>
      </c>
      <c r="B38" s="516"/>
      <c r="C38" s="516"/>
      <c r="D38" s="516"/>
      <c r="E38" s="516"/>
      <c r="F38" s="516"/>
      <c r="G38" s="516"/>
      <c r="H38" s="516"/>
      <c r="I38" s="516"/>
      <c r="J38" s="517"/>
      <c r="K38" s="2"/>
      <c r="L38" s="518" t="s">
        <v>16</v>
      </c>
      <c r="M38" s="519"/>
      <c r="N38" s="519"/>
      <c r="O38" s="519"/>
      <c r="P38" s="520" t="s">
        <v>15</v>
      </c>
      <c r="Q38" s="521"/>
      <c r="R38" s="521"/>
      <c r="S38" s="521"/>
      <c r="T38" s="521"/>
      <c r="U38" s="521"/>
      <c r="V38" s="522"/>
      <c r="W38" s="89" t="s">
        <v>84</v>
      </c>
      <c r="X38" s="85" t="s">
        <v>13</v>
      </c>
      <c r="Y38" s="520" t="s">
        <v>14</v>
      </c>
      <c r="Z38" s="521"/>
      <c r="AA38" s="521"/>
      <c r="AB38" s="521"/>
      <c r="AC38" s="521"/>
      <c r="AD38" s="521"/>
      <c r="AE38" s="521"/>
      <c r="AF38" s="522"/>
    </row>
    <row r="39" spans="1:33" s="3" customFormat="1" ht="18" customHeight="1">
      <c r="A39" s="529"/>
      <c r="B39" s="530"/>
      <c r="C39" s="530"/>
      <c r="D39" s="530"/>
      <c r="E39" s="530"/>
      <c r="F39" s="530"/>
      <c r="G39" s="530"/>
      <c r="H39" s="530"/>
      <c r="I39" s="530"/>
      <c r="J39" s="531"/>
      <c r="K39" s="63"/>
      <c r="L39" s="535"/>
      <c r="M39" s="536"/>
      <c r="N39" s="536"/>
      <c r="O39" s="537"/>
      <c r="P39" s="540"/>
      <c r="Q39" s="541"/>
      <c r="R39" s="541"/>
      <c r="S39" s="541"/>
      <c r="T39" s="541"/>
      <c r="U39" s="541"/>
      <c r="V39" s="542"/>
      <c r="W39" s="546"/>
      <c r="X39" s="548"/>
      <c r="Y39" s="550"/>
      <c r="Z39" s="551"/>
      <c r="AA39" s="551"/>
      <c r="AB39" s="551"/>
      <c r="AC39" s="551"/>
      <c r="AD39" s="551"/>
      <c r="AE39" s="551"/>
      <c r="AF39" s="552"/>
      <c r="AG39" s="4"/>
    </row>
    <row r="40" spans="1:33" s="3" customFormat="1" ht="18" customHeight="1" thickBot="1">
      <c r="A40" s="532"/>
      <c r="B40" s="533"/>
      <c r="C40" s="533"/>
      <c r="D40" s="533"/>
      <c r="E40" s="533"/>
      <c r="F40" s="533"/>
      <c r="G40" s="533"/>
      <c r="H40" s="533"/>
      <c r="I40" s="533"/>
      <c r="J40" s="534"/>
      <c r="K40" s="63"/>
      <c r="L40" s="538"/>
      <c r="M40" s="321"/>
      <c r="N40" s="321"/>
      <c r="O40" s="539"/>
      <c r="P40" s="543"/>
      <c r="Q40" s="544"/>
      <c r="R40" s="544"/>
      <c r="S40" s="544"/>
      <c r="T40" s="544"/>
      <c r="U40" s="544"/>
      <c r="V40" s="545"/>
      <c r="W40" s="547"/>
      <c r="X40" s="549"/>
      <c r="Y40" s="553"/>
      <c r="Z40" s="554"/>
      <c r="AA40" s="554"/>
      <c r="AB40" s="554"/>
      <c r="AC40" s="554"/>
      <c r="AD40" s="554"/>
      <c r="AE40" s="554"/>
      <c r="AF40" s="555"/>
      <c r="AG40" s="4"/>
    </row>
    <row r="41" spans="1:33" s="3" customFormat="1" ht="18" customHeight="1">
      <c r="A41" s="556"/>
      <c r="B41" s="557"/>
      <c r="C41" s="557"/>
      <c r="D41" s="557"/>
      <c r="E41" s="557"/>
      <c r="F41" s="557"/>
      <c r="G41" s="557"/>
      <c r="H41" s="557"/>
      <c r="I41" s="557"/>
      <c r="J41" s="558"/>
      <c r="K41" s="63"/>
      <c r="L41" s="538"/>
      <c r="M41" s="321"/>
      <c r="N41" s="321"/>
      <c r="O41" s="539"/>
      <c r="P41" s="540"/>
      <c r="Q41" s="541"/>
      <c r="R41" s="541"/>
      <c r="S41" s="541"/>
      <c r="T41" s="541"/>
      <c r="U41" s="541"/>
      <c r="V41" s="542"/>
      <c r="W41" s="546"/>
      <c r="X41" s="548"/>
      <c r="Y41" s="550"/>
      <c r="Z41" s="551"/>
      <c r="AA41" s="551"/>
      <c r="AB41" s="551"/>
      <c r="AC41" s="551"/>
      <c r="AD41" s="551"/>
      <c r="AE41" s="551"/>
      <c r="AF41" s="552"/>
      <c r="AG41" s="4"/>
    </row>
    <row r="42" spans="1:33" s="3" customFormat="1" ht="18" customHeight="1" thickBot="1">
      <c r="A42" s="532"/>
      <c r="B42" s="533"/>
      <c r="C42" s="533"/>
      <c r="D42" s="533"/>
      <c r="E42" s="533"/>
      <c r="F42" s="533"/>
      <c r="G42" s="533"/>
      <c r="H42" s="533"/>
      <c r="I42" s="533"/>
      <c r="J42" s="534"/>
      <c r="K42" s="63"/>
      <c r="L42" s="538"/>
      <c r="M42" s="321"/>
      <c r="N42" s="321"/>
      <c r="O42" s="539"/>
      <c r="P42" s="543"/>
      <c r="Q42" s="544"/>
      <c r="R42" s="544"/>
      <c r="S42" s="544"/>
      <c r="T42" s="544"/>
      <c r="U42" s="544"/>
      <c r="V42" s="545"/>
      <c r="W42" s="547"/>
      <c r="X42" s="549"/>
      <c r="Y42" s="553"/>
      <c r="Z42" s="554"/>
      <c r="AA42" s="554"/>
      <c r="AB42" s="554"/>
      <c r="AC42" s="554"/>
      <c r="AD42" s="554"/>
      <c r="AE42" s="554"/>
      <c r="AF42" s="555"/>
      <c r="AG42" s="4"/>
    </row>
    <row r="43" spans="1:33" s="3" customFormat="1" ht="18" customHeight="1">
      <c r="A43" s="556"/>
      <c r="B43" s="557"/>
      <c r="C43" s="557"/>
      <c r="D43" s="557"/>
      <c r="E43" s="557"/>
      <c r="F43" s="557"/>
      <c r="G43" s="557"/>
      <c r="H43" s="557"/>
      <c r="I43" s="557"/>
      <c r="J43" s="558"/>
      <c r="K43" s="63"/>
      <c r="L43" s="538"/>
      <c r="M43" s="321"/>
      <c r="N43" s="321"/>
      <c r="O43" s="321"/>
      <c r="P43" s="540"/>
      <c r="Q43" s="541"/>
      <c r="R43" s="541"/>
      <c r="S43" s="541"/>
      <c r="T43" s="541"/>
      <c r="U43" s="541"/>
      <c r="V43" s="542"/>
      <c r="W43" s="546"/>
      <c r="X43" s="548"/>
      <c r="Y43" s="550"/>
      <c r="Z43" s="551"/>
      <c r="AA43" s="551"/>
      <c r="AB43" s="551"/>
      <c r="AC43" s="551"/>
      <c r="AD43" s="551"/>
      <c r="AE43" s="551"/>
      <c r="AF43" s="552"/>
      <c r="AG43" s="4"/>
    </row>
    <row r="44" spans="1:33" s="3" customFormat="1" ht="18" customHeight="1" thickBot="1">
      <c r="A44" s="532"/>
      <c r="B44" s="533"/>
      <c r="C44" s="533"/>
      <c r="D44" s="533"/>
      <c r="E44" s="533"/>
      <c r="F44" s="533"/>
      <c r="G44" s="533"/>
      <c r="H44" s="533"/>
      <c r="I44" s="533"/>
      <c r="J44" s="534"/>
      <c r="K44" s="63"/>
      <c r="L44" s="538"/>
      <c r="M44" s="321"/>
      <c r="N44" s="321"/>
      <c r="O44" s="321"/>
      <c r="P44" s="543"/>
      <c r="Q44" s="544"/>
      <c r="R44" s="544"/>
      <c r="S44" s="544"/>
      <c r="T44" s="544"/>
      <c r="U44" s="544"/>
      <c r="V44" s="545"/>
      <c r="W44" s="547"/>
      <c r="X44" s="549"/>
      <c r="Y44" s="553"/>
      <c r="Z44" s="554"/>
      <c r="AA44" s="554"/>
      <c r="AB44" s="554"/>
      <c r="AC44" s="554"/>
      <c r="AD44" s="554"/>
      <c r="AE44" s="554"/>
      <c r="AF44" s="555"/>
      <c r="AG44" s="4"/>
    </row>
    <row r="45" spans="1:33" s="3" customFormat="1" ht="18" customHeight="1">
      <c r="A45" s="556"/>
      <c r="B45" s="557"/>
      <c r="C45" s="557"/>
      <c r="D45" s="557"/>
      <c r="E45" s="557"/>
      <c r="F45" s="557"/>
      <c r="G45" s="557"/>
      <c r="H45" s="557"/>
      <c r="I45" s="557"/>
      <c r="J45" s="558"/>
      <c r="K45" s="63"/>
      <c r="L45" s="538"/>
      <c r="M45" s="321"/>
      <c r="N45" s="321"/>
      <c r="O45" s="539"/>
      <c r="P45" s="540"/>
      <c r="Q45" s="541"/>
      <c r="R45" s="541"/>
      <c r="S45" s="541"/>
      <c r="T45" s="541"/>
      <c r="U45" s="541"/>
      <c r="V45" s="542"/>
      <c r="W45" s="546"/>
      <c r="X45" s="548"/>
      <c r="Y45" s="550"/>
      <c r="Z45" s="551"/>
      <c r="AA45" s="551"/>
      <c r="AB45" s="551"/>
      <c r="AC45" s="551"/>
      <c r="AD45" s="551"/>
      <c r="AE45" s="551"/>
      <c r="AF45" s="552"/>
      <c r="AG45" s="4"/>
    </row>
    <row r="46" spans="1:33" s="3" customFormat="1" ht="18" customHeight="1" thickBot="1">
      <c r="A46" s="565"/>
      <c r="B46" s="566"/>
      <c r="C46" s="566"/>
      <c r="D46" s="566"/>
      <c r="E46" s="566"/>
      <c r="F46" s="566"/>
      <c r="G46" s="566"/>
      <c r="H46" s="566"/>
      <c r="I46" s="566"/>
      <c r="J46" s="567"/>
      <c r="K46" s="63"/>
      <c r="L46" s="543"/>
      <c r="M46" s="544"/>
      <c r="N46" s="544"/>
      <c r="O46" s="545"/>
      <c r="P46" s="543"/>
      <c r="Q46" s="544"/>
      <c r="R46" s="544"/>
      <c r="S46" s="544"/>
      <c r="T46" s="544"/>
      <c r="U46" s="544"/>
      <c r="V46" s="545"/>
      <c r="W46" s="568"/>
      <c r="X46" s="569"/>
      <c r="Y46" s="570"/>
      <c r="Z46" s="322"/>
      <c r="AA46" s="322"/>
      <c r="AB46" s="322"/>
      <c r="AC46" s="322"/>
      <c r="AD46" s="322"/>
      <c r="AE46" s="322"/>
      <c r="AF46" s="571"/>
      <c r="AG46" s="4"/>
    </row>
    <row r="47" spans="1:33" s="3" customFormat="1" ht="8.25" customHeight="1">
      <c r="A47" s="100"/>
      <c r="B47" s="100"/>
      <c r="C47" s="100"/>
      <c r="D47" s="100"/>
      <c r="E47" s="100"/>
      <c r="F47" s="100"/>
      <c r="G47" s="12"/>
      <c r="H47" s="12"/>
      <c r="I47" s="12"/>
      <c r="J47" s="12"/>
      <c r="K47" s="63"/>
      <c r="L47" s="65"/>
      <c r="M47" s="65"/>
      <c r="N47" s="65"/>
      <c r="O47" s="72"/>
      <c r="P47" s="573" t="s">
        <v>85</v>
      </c>
      <c r="Q47" s="574"/>
      <c r="R47" s="577">
        <v>1</v>
      </c>
      <c r="S47" s="580" t="s">
        <v>88</v>
      </c>
      <c r="T47" s="581"/>
      <c r="U47" s="581"/>
      <c r="V47" s="582"/>
      <c r="W47" s="588" t="s">
        <v>90</v>
      </c>
      <c r="X47" s="589"/>
      <c r="Y47" s="560"/>
      <c r="Z47" s="560"/>
      <c r="AA47" s="560"/>
      <c r="AB47" s="560"/>
      <c r="AC47" s="560"/>
      <c r="AD47" s="560"/>
      <c r="AE47" s="560"/>
      <c r="AF47" s="561"/>
      <c r="AG47" s="65"/>
    </row>
    <row r="48" spans="1:33" s="3" customFormat="1" ht="8.25" customHeight="1">
      <c r="A48" s="100"/>
      <c r="B48" s="100"/>
      <c r="C48" s="100"/>
      <c r="D48" s="100"/>
      <c r="E48" s="100"/>
      <c r="F48" s="100"/>
      <c r="G48" s="12"/>
      <c r="H48" s="12"/>
      <c r="I48" s="12"/>
      <c r="J48" s="12"/>
      <c r="K48" s="63"/>
      <c r="L48" s="65"/>
      <c r="M48" s="65"/>
      <c r="N48" s="65"/>
      <c r="O48" s="72"/>
      <c r="P48" s="575"/>
      <c r="Q48" s="576"/>
      <c r="R48" s="578"/>
      <c r="S48" s="583"/>
      <c r="T48" s="326"/>
      <c r="U48" s="326"/>
      <c r="V48" s="584"/>
      <c r="W48" s="590"/>
      <c r="X48" s="591"/>
      <c r="Y48" s="323"/>
      <c r="Z48" s="323"/>
      <c r="AA48" s="323"/>
      <c r="AB48" s="323"/>
      <c r="AC48" s="323"/>
      <c r="AD48" s="323"/>
      <c r="AE48" s="323"/>
      <c r="AF48" s="592"/>
      <c r="AG48" s="65"/>
    </row>
    <row r="49" spans="1:33" s="3" customFormat="1" ht="8.25" customHeight="1">
      <c r="A49" s="100"/>
      <c r="B49" s="100"/>
      <c r="C49" s="100"/>
      <c r="D49" s="100"/>
      <c r="E49" s="100"/>
      <c r="F49" s="100"/>
      <c r="G49" s="12"/>
      <c r="H49" s="12"/>
      <c r="I49" s="12"/>
      <c r="J49" s="12"/>
      <c r="K49" s="63"/>
      <c r="L49" s="65"/>
      <c r="M49" s="65"/>
      <c r="N49" s="65"/>
      <c r="O49" s="72"/>
      <c r="P49" s="575"/>
      <c r="Q49" s="576"/>
      <c r="R49" s="579"/>
      <c r="S49" s="585"/>
      <c r="T49" s="586"/>
      <c r="U49" s="586"/>
      <c r="V49" s="587"/>
      <c r="W49" s="590"/>
      <c r="X49" s="591"/>
      <c r="Y49" s="323"/>
      <c r="Z49" s="323"/>
      <c r="AA49" s="323"/>
      <c r="AB49" s="323"/>
      <c r="AC49" s="323"/>
      <c r="AD49" s="323"/>
      <c r="AE49" s="323"/>
      <c r="AF49" s="592"/>
      <c r="AG49" s="65"/>
    </row>
    <row r="50" spans="1:33" s="3" customFormat="1" ht="8.25" customHeight="1" thickBot="1">
      <c r="A50" s="100"/>
      <c r="B50" s="100"/>
      <c r="C50" s="100"/>
      <c r="D50" s="100"/>
      <c r="E50" s="100"/>
      <c r="F50" s="100"/>
      <c r="G50" s="12"/>
      <c r="H50" s="12"/>
      <c r="I50" s="12"/>
      <c r="J50" s="12"/>
      <c r="K50" s="63"/>
      <c r="L50" s="65"/>
      <c r="M50" s="65"/>
      <c r="N50" s="65"/>
      <c r="O50" s="72"/>
      <c r="P50" s="593" t="s">
        <v>86</v>
      </c>
      <c r="Q50" s="594"/>
      <c r="R50" s="597">
        <v>2</v>
      </c>
      <c r="S50" s="599" t="s">
        <v>89</v>
      </c>
      <c r="T50" s="600"/>
      <c r="U50" s="600"/>
      <c r="V50" s="601"/>
      <c r="W50" s="413"/>
      <c r="X50" s="414"/>
      <c r="Y50" s="563"/>
      <c r="Z50" s="563"/>
      <c r="AA50" s="563"/>
      <c r="AB50" s="563"/>
      <c r="AC50" s="563"/>
      <c r="AD50" s="563"/>
      <c r="AE50" s="563"/>
      <c r="AF50" s="564"/>
      <c r="AG50" s="4"/>
    </row>
    <row r="51" spans="1:33" s="3" customFormat="1" ht="8.25" customHeight="1">
      <c r="A51" s="100"/>
      <c r="B51" s="100"/>
      <c r="C51" s="100"/>
      <c r="D51" s="100"/>
      <c r="E51" s="100"/>
      <c r="F51" s="100"/>
      <c r="G51" s="12"/>
      <c r="H51" s="12"/>
      <c r="I51" s="12"/>
      <c r="J51" s="12"/>
      <c r="K51" s="63"/>
      <c r="L51" s="65"/>
      <c r="M51" s="65"/>
      <c r="N51" s="65"/>
      <c r="O51" s="72"/>
      <c r="P51" s="593"/>
      <c r="Q51" s="594"/>
      <c r="R51" s="578"/>
      <c r="S51" s="583"/>
      <c r="T51" s="326"/>
      <c r="U51" s="326"/>
      <c r="V51" s="584"/>
      <c r="W51" s="605" t="s">
        <v>87</v>
      </c>
      <c r="X51" s="606"/>
      <c r="Y51" s="559"/>
      <c r="Z51" s="560"/>
      <c r="AA51" s="560"/>
      <c r="AB51" s="560"/>
      <c r="AC51" s="560"/>
      <c r="AD51" s="560"/>
      <c r="AE51" s="560"/>
      <c r="AF51" s="561"/>
      <c r="AG51" s="4"/>
    </row>
    <row r="52" spans="1:33" s="3" customFormat="1" ht="8.25" customHeight="1" thickBot="1">
      <c r="A52" s="100"/>
      <c r="B52" s="100"/>
      <c r="C52" s="100"/>
      <c r="D52" s="100"/>
      <c r="E52" s="100"/>
      <c r="F52" s="100"/>
      <c r="G52" s="12"/>
      <c r="H52" s="12"/>
      <c r="I52" s="12"/>
      <c r="J52" s="12"/>
      <c r="K52" s="63"/>
      <c r="L52" s="65"/>
      <c r="M52" s="65"/>
      <c r="N52" s="65"/>
      <c r="O52" s="65"/>
      <c r="P52" s="595"/>
      <c r="Q52" s="596"/>
      <c r="R52" s="598"/>
      <c r="S52" s="602"/>
      <c r="T52" s="603"/>
      <c r="U52" s="603"/>
      <c r="V52" s="604"/>
      <c r="W52" s="607"/>
      <c r="X52" s="608"/>
      <c r="Y52" s="562"/>
      <c r="Z52" s="563"/>
      <c r="AA52" s="563"/>
      <c r="AB52" s="563"/>
      <c r="AC52" s="563"/>
      <c r="AD52" s="563"/>
      <c r="AE52" s="563"/>
      <c r="AF52" s="564"/>
      <c r="AG52" s="4"/>
    </row>
    <row r="53" spans="7:32" ht="9.75" customHeight="1">
      <c r="G53" s="12"/>
      <c r="H53" s="12"/>
      <c r="I53" s="12"/>
      <c r="J53" s="6"/>
      <c r="K53" s="6"/>
      <c r="L53" s="6"/>
      <c r="M53" s="6"/>
      <c r="N53" s="6"/>
      <c r="O53" s="2"/>
      <c r="P53" s="2"/>
      <c r="Q53" s="2"/>
      <c r="S53" s="6"/>
      <c r="T53" s="6"/>
      <c r="U53" s="6"/>
      <c r="V53" s="6"/>
      <c r="W53" s="6"/>
      <c r="X53" s="6"/>
      <c r="Y53" s="6"/>
      <c r="Z53" s="6"/>
      <c r="AA53" s="6"/>
      <c r="AB53" s="6"/>
      <c r="AC53" s="9"/>
      <c r="AD53" s="9"/>
      <c r="AE53" s="9"/>
      <c r="AF53" s="9"/>
    </row>
    <row r="54" spans="1:32" ht="18" customHeight="1">
      <c r="A54" s="3" t="s">
        <v>50</v>
      </c>
      <c r="G54" s="12"/>
      <c r="H54" s="12"/>
      <c r="I54" s="12"/>
      <c r="J54" s="6"/>
      <c r="K54" s="6"/>
      <c r="L54" s="6"/>
      <c r="M54" s="6"/>
      <c r="N54" s="6"/>
      <c r="O54" s="2"/>
      <c r="P54" s="2"/>
      <c r="Q54" s="2"/>
      <c r="R54" s="6"/>
      <c r="S54" s="6"/>
      <c r="T54" s="6"/>
      <c r="U54" s="6"/>
      <c r="V54" s="11"/>
      <c r="W54" s="11"/>
      <c r="X54" s="11"/>
      <c r="Y54" s="9"/>
      <c r="Z54" s="9"/>
      <c r="AA54" s="9"/>
      <c r="AB54" s="9"/>
      <c r="AC54" s="9"/>
      <c r="AD54" s="9"/>
      <c r="AE54" s="9"/>
      <c r="AF54" s="9"/>
    </row>
    <row r="55" spans="1:32" ht="18" customHeight="1">
      <c r="A55" s="3" t="s">
        <v>51</v>
      </c>
      <c r="O55" s="6"/>
      <c r="P55" s="6"/>
      <c r="Q55" s="6"/>
      <c r="R55" s="6"/>
      <c r="S55" s="6"/>
      <c r="T55" s="6"/>
      <c r="U55" s="572" t="s">
        <v>47</v>
      </c>
      <c r="V55" s="572"/>
      <c r="W55" s="572"/>
      <c r="X55" s="572"/>
      <c r="Y55" s="572"/>
      <c r="Z55" s="572"/>
      <c r="AA55" s="572" t="s">
        <v>35</v>
      </c>
      <c r="AB55" s="572"/>
      <c r="AC55" s="572"/>
      <c r="AD55" s="572"/>
      <c r="AE55" s="572"/>
      <c r="AF55" s="572"/>
    </row>
    <row r="56" spans="1:32" ht="18" customHeight="1">
      <c r="A56" s="3" t="s">
        <v>48</v>
      </c>
      <c r="O56" s="6"/>
      <c r="P56" s="6"/>
      <c r="Q56" s="6"/>
      <c r="R56" s="6"/>
      <c r="S56" s="6"/>
      <c r="T56" s="6"/>
      <c r="U56" s="572" t="s">
        <v>36</v>
      </c>
      <c r="V56" s="572"/>
      <c r="W56" s="572"/>
      <c r="X56" s="572" t="s">
        <v>37</v>
      </c>
      <c r="Y56" s="572"/>
      <c r="Z56" s="572"/>
      <c r="AA56" s="572" t="s">
        <v>36</v>
      </c>
      <c r="AB56" s="572"/>
      <c r="AC56" s="572"/>
      <c r="AD56" s="572" t="s">
        <v>38</v>
      </c>
      <c r="AE56" s="572"/>
      <c r="AF56" s="572"/>
    </row>
    <row r="57" spans="1:32" ht="18" customHeight="1">
      <c r="A57" s="3" t="s">
        <v>49</v>
      </c>
      <c r="B57" s="5"/>
      <c r="C57" s="5"/>
      <c r="D57" s="5"/>
      <c r="E57" s="5"/>
      <c r="F57" s="5"/>
      <c r="G57" s="5"/>
      <c r="O57" s="6"/>
      <c r="P57" s="6"/>
      <c r="Q57" s="6"/>
      <c r="R57" s="6"/>
      <c r="S57" s="6"/>
      <c r="T57" s="6"/>
      <c r="U57" s="572"/>
      <c r="V57" s="572"/>
      <c r="W57" s="572"/>
      <c r="X57" s="572"/>
      <c r="Y57" s="572"/>
      <c r="Z57" s="572"/>
      <c r="AA57" s="572"/>
      <c r="AB57" s="572"/>
      <c r="AC57" s="572"/>
      <c r="AD57" s="572"/>
      <c r="AE57" s="572"/>
      <c r="AF57" s="572"/>
    </row>
    <row r="58" spans="1:33" ht="18" customHeight="1">
      <c r="A58" s="3" t="s">
        <v>52</v>
      </c>
      <c r="B58" s="5"/>
      <c r="C58" s="5"/>
      <c r="D58" s="5"/>
      <c r="E58" s="5"/>
      <c r="F58" s="5"/>
      <c r="G58" s="5"/>
      <c r="O58" s="6"/>
      <c r="P58" s="6"/>
      <c r="Q58" s="6"/>
      <c r="R58" s="6"/>
      <c r="S58" s="6"/>
      <c r="T58" s="6"/>
      <c r="U58" s="572"/>
      <c r="V58" s="572"/>
      <c r="W58" s="572"/>
      <c r="X58" s="572"/>
      <c r="Y58" s="572"/>
      <c r="Z58" s="572"/>
      <c r="AA58" s="572"/>
      <c r="AB58" s="572"/>
      <c r="AC58" s="572"/>
      <c r="AD58" s="572"/>
      <c r="AE58" s="572"/>
      <c r="AF58" s="572"/>
      <c r="AG58" s="6"/>
    </row>
    <row r="59" spans="1:32" ht="18" customHeight="1">
      <c r="A59" s="331" t="s">
        <v>66</v>
      </c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609"/>
      <c r="U59" s="572"/>
      <c r="V59" s="572"/>
      <c r="W59" s="572"/>
      <c r="X59" s="572"/>
      <c r="Y59" s="572"/>
      <c r="Z59" s="572"/>
      <c r="AA59" s="572"/>
      <c r="AB59" s="572"/>
      <c r="AC59" s="572"/>
      <c r="AD59" s="572"/>
      <c r="AE59" s="572"/>
      <c r="AF59" s="572"/>
    </row>
    <row r="60" ht="18" customHeight="1"/>
    <row r="61" spans="1:32" ht="18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</row>
    <row r="62" ht="18" customHeight="1"/>
  </sheetData>
  <sheetProtection/>
  <mergeCells count="187">
    <mergeCell ref="A2:AF2"/>
    <mergeCell ref="L4:M4"/>
    <mergeCell ref="N4:O4"/>
    <mergeCell ref="A5:K5"/>
    <mergeCell ref="T8:T14"/>
    <mergeCell ref="U8:W8"/>
    <mergeCell ref="X8:AD8"/>
    <mergeCell ref="U9:W9"/>
    <mergeCell ref="D8:R8"/>
    <mergeCell ref="X9:AD9"/>
    <mergeCell ref="A10:F10"/>
    <mergeCell ref="I10:M10"/>
    <mergeCell ref="N10:R10"/>
    <mergeCell ref="U10:W10"/>
    <mergeCell ref="X10:AD10"/>
    <mergeCell ref="B11:C11"/>
    <mergeCell ref="D11:H11"/>
    <mergeCell ref="I11:M11"/>
    <mergeCell ref="N11:R11"/>
    <mergeCell ref="U11:W11"/>
    <mergeCell ref="X14:AD14"/>
    <mergeCell ref="X11:AD11"/>
    <mergeCell ref="A12:A14"/>
    <mergeCell ref="B12:C12"/>
    <mergeCell ref="D12:H12"/>
    <mergeCell ref="I12:M12"/>
    <mergeCell ref="N12:R12"/>
    <mergeCell ref="U12:W12"/>
    <mergeCell ref="B14:C14"/>
    <mergeCell ref="D14:H14"/>
    <mergeCell ref="X12:AD12"/>
    <mergeCell ref="B13:C13"/>
    <mergeCell ref="D13:H13"/>
    <mergeCell ref="I13:M13"/>
    <mergeCell ref="N13:R13"/>
    <mergeCell ref="U13:W13"/>
    <mergeCell ref="X13:AD13"/>
    <mergeCell ref="T15:W16"/>
    <mergeCell ref="D17:H17"/>
    <mergeCell ref="I17:M17"/>
    <mergeCell ref="N17:R17"/>
    <mergeCell ref="T17:W18"/>
    <mergeCell ref="N14:R14"/>
    <mergeCell ref="U14:W14"/>
    <mergeCell ref="I14:M14"/>
    <mergeCell ref="AD15:AD16"/>
    <mergeCell ref="B16:C16"/>
    <mergeCell ref="D16:H16"/>
    <mergeCell ref="I16:M16"/>
    <mergeCell ref="N16:R16"/>
    <mergeCell ref="A15:A17"/>
    <mergeCell ref="B15:C15"/>
    <mergeCell ref="D15:H15"/>
    <mergeCell ref="I15:M15"/>
    <mergeCell ref="N15:R15"/>
    <mergeCell ref="AA15:AA16"/>
    <mergeCell ref="Z17:Z18"/>
    <mergeCell ref="AA17:AA18"/>
    <mergeCell ref="AB17:AB18"/>
    <mergeCell ref="AC17:AC18"/>
    <mergeCell ref="X15:Y16"/>
    <mergeCell ref="Z15:Z16"/>
    <mergeCell ref="AB15:AB16"/>
    <mergeCell ref="AC15:AC16"/>
    <mergeCell ref="AD17:AD18"/>
    <mergeCell ref="A18:C18"/>
    <mergeCell ref="D18:H18"/>
    <mergeCell ref="I18:M18"/>
    <mergeCell ref="N18:R18"/>
    <mergeCell ref="B17:C17"/>
    <mergeCell ref="X17:Y18"/>
    <mergeCell ref="A21:A26"/>
    <mergeCell ref="B21:C21"/>
    <mergeCell ref="D21:L21"/>
    <mergeCell ref="N21:P21"/>
    <mergeCell ref="Q21:R21"/>
    <mergeCell ref="S21:U21"/>
    <mergeCell ref="B23:C23"/>
    <mergeCell ref="D23:L23"/>
    <mergeCell ref="N23:P23"/>
    <mergeCell ref="Q23:R23"/>
    <mergeCell ref="V21:AA21"/>
    <mergeCell ref="AB21:AF21"/>
    <mergeCell ref="B22:C22"/>
    <mergeCell ref="D22:L22"/>
    <mergeCell ref="N22:P22"/>
    <mergeCell ref="Q22:R22"/>
    <mergeCell ref="S22:U22"/>
    <mergeCell ref="V22:AA22"/>
    <mergeCell ref="AB22:AF22"/>
    <mergeCell ref="AB23:AF23"/>
    <mergeCell ref="B24:C24"/>
    <mergeCell ref="D24:L24"/>
    <mergeCell ref="N24:P24"/>
    <mergeCell ref="Q24:R24"/>
    <mergeCell ref="S24:U24"/>
    <mergeCell ref="V24:AA24"/>
    <mergeCell ref="AB24:AF24"/>
    <mergeCell ref="N25:P25"/>
    <mergeCell ref="Q25:R25"/>
    <mergeCell ref="S25:U25"/>
    <mergeCell ref="V25:AA25"/>
    <mergeCell ref="S23:U23"/>
    <mergeCell ref="V23:AA23"/>
    <mergeCell ref="AB25:AF25"/>
    <mergeCell ref="B26:C26"/>
    <mergeCell ref="D26:M26"/>
    <mergeCell ref="N26:P26"/>
    <mergeCell ref="Q26:R26"/>
    <mergeCell ref="S26:U26"/>
    <mergeCell ref="V26:AA26"/>
    <mergeCell ref="AB26:AF26"/>
    <mergeCell ref="B25:C25"/>
    <mergeCell ref="D25:L25"/>
    <mergeCell ref="A29:C29"/>
    <mergeCell ref="D29:M29"/>
    <mergeCell ref="A30:C30"/>
    <mergeCell ref="D30:M30"/>
    <mergeCell ref="A31:B36"/>
    <mergeCell ref="D31:E31"/>
    <mergeCell ref="G31:H31"/>
    <mergeCell ref="C32:P36"/>
    <mergeCell ref="V32:Y32"/>
    <mergeCell ref="Z32:AA32"/>
    <mergeCell ref="AB32:AF32"/>
    <mergeCell ref="S33:S36"/>
    <mergeCell ref="T33:T34"/>
    <mergeCell ref="U33:AF34"/>
    <mergeCell ref="T35:T36"/>
    <mergeCell ref="U35:AF36"/>
    <mergeCell ref="A38:J38"/>
    <mergeCell ref="L38:O38"/>
    <mergeCell ref="P38:V38"/>
    <mergeCell ref="Y38:AF38"/>
    <mergeCell ref="R31:R36"/>
    <mergeCell ref="S31:T31"/>
    <mergeCell ref="U31:X31"/>
    <mergeCell ref="Z31:AA31"/>
    <mergeCell ref="AB31:AE31"/>
    <mergeCell ref="S32:T32"/>
    <mergeCell ref="A39:J40"/>
    <mergeCell ref="L39:O40"/>
    <mergeCell ref="P39:V40"/>
    <mergeCell ref="W39:W40"/>
    <mergeCell ref="X39:X40"/>
    <mergeCell ref="Y39:AF40"/>
    <mergeCell ref="A41:J42"/>
    <mergeCell ref="L41:O42"/>
    <mergeCell ref="P41:V42"/>
    <mergeCell ref="W41:W42"/>
    <mergeCell ref="X41:X42"/>
    <mergeCell ref="Y41:AF42"/>
    <mergeCell ref="A43:J44"/>
    <mergeCell ref="L43:O44"/>
    <mergeCell ref="P43:V44"/>
    <mergeCell ref="W43:W44"/>
    <mergeCell ref="X43:X44"/>
    <mergeCell ref="Y43:AF44"/>
    <mergeCell ref="S50:V52"/>
    <mergeCell ref="W51:X52"/>
    <mergeCell ref="Y51:AF52"/>
    <mergeCell ref="A45:J46"/>
    <mergeCell ref="L45:O46"/>
    <mergeCell ref="P45:V46"/>
    <mergeCell ref="W45:W46"/>
    <mergeCell ref="X45:X46"/>
    <mergeCell ref="Y45:AF46"/>
    <mergeCell ref="X56:Z56"/>
    <mergeCell ref="AA56:AC56"/>
    <mergeCell ref="AD56:AF56"/>
    <mergeCell ref="P47:Q49"/>
    <mergeCell ref="R47:R49"/>
    <mergeCell ref="S47:V49"/>
    <mergeCell ref="W47:X50"/>
    <mergeCell ref="Y47:AF50"/>
    <mergeCell ref="P50:Q52"/>
    <mergeCell ref="R50:R52"/>
    <mergeCell ref="U57:W59"/>
    <mergeCell ref="X57:Z59"/>
    <mergeCell ref="AA57:AC59"/>
    <mergeCell ref="AD57:AF59"/>
    <mergeCell ref="A59:T59"/>
    <mergeCell ref="A7:C7"/>
    <mergeCell ref="A8:C8"/>
    <mergeCell ref="U55:Z55"/>
    <mergeCell ref="AA55:AF55"/>
    <mergeCell ref="U56:W56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73" r:id="rId4"/>
  <drawing r:id="rId3"/>
  <legacyDrawing r:id="rId2"/>
  <oleObjects>
    <oleObject progId="Exdraw.Document" shapeId="56412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3:R42"/>
  <sheetViews>
    <sheetView showGridLines="0" view="pageBreakPreview" zoomScaleSheetLayoutView="100" zoomScalePageLayoutView="0" workbookViewId="0" topLeftCell="A1">
      <selection activeCell="B28" sqref="B28"/>
    </sheetView>
  </sheetViews>
  <sheetFormatPr defaultColWidth="8.00390625" defaultRowHeight="13.5"/>
  <cols>
    <col min="1" max="1" width="8.00390625" style="22" customWidth="1"/>
    <col min="2" max="3" width="7.75390625" style="22" customWidth="1"/>
    <col min="4" max="7" width="3.875" style="22" customWidth="1"/>
    <col min="8" max="8" width="5.00390625" style="22" bestFit="1" customWidth="1"/>
    <col min="9" max="11" width="7.75390625" style="22" customWidth="1"/>
    <col min="12" max="13" width="6.125" style="22" customWidth="1"/>
    <col min="14" max="14" width="6.125" style="73" customWidth="1"/>
    <col min="15" max="16" width="7.75390625" style="22" customWidth="1"/>
    <col min="17" max="16384" width="8.00390625" style="22" customWidth="1"/>
  </cols>
  <sheetData>
    <row r="1" ht="55.5" customHeight="1"/>
    <row r="2" ht="12"/>
    <row r="3" spans="3:16" ht="17.2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74"/>
      <c r="O3" s="23"/>
      <c r="P3" s="24"/>
    </row>
    <row r="4" spans="3:16" ht="10.5" customHeight="1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74"/>
      <c r="O4" s="23"/>
      <c r="P4" s="24"/>
    </row>
    <row r="5" spans="2:16" ht="12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628"/>
      <c r="N5" s="628"/>
      <c r="O5" s="628"/>
      <c r="P5" s="628"/>
    </row>
    <row r="6" spans="2:16" ht="12.75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5"/>
      <c r="N6" s="75"/>
      <c r="O6" s="25"/>
      <c r="P6" s="25"/>
    </row>
    <row r="7" spans="2:16" ht="20.25" customHeight="1" thickBot="1">
      <c r="B7" s="39" t="s">
        <v>39</v>
      </c>
      <c r="C7" s="639" t="s">
        <v>56</v>
      </c>
      <c r="D7" s="641"/>
      <c r="E7" s="641"/>
      <c r="F7" s="641"/>
      <c r="G7" s="642"/>
      <c r="H7" s="76" t="s">
        <v>71</v>
      </c>
      <c r="I7" s="40" t="s">
        <v>40</v>
      </c>
      <c r="J7" s="40" t="s">
        <v>41</v>
      </c>
      <c r="K7" s="40" t="s">
        <v>42</v>
      </c>
      <c r="L7" s="639" t="s">
        <v>58</v>
      </c>
      <c r="M7" s="641"/>
      <c r="N7" s="642"/>
      <c r="O7" s="639" t="s">
        <v>43</v>
      </c>
      <c r="P7" s="640"/>
    </row>
    <row r="8" spans="2:18" ht="21.75" customHeight="1" thickTop="1">
      <c r="B8" s="26"/>
      <c r="C8" s="646"/>
      <c r="D8" s="647"/>
      <c r="E8" s="647"/>
      <c r="F8" s="647"/>
      <c r="G8" s="648"/>
      <c r="H8" s="77" t="s">
        <v>78</v>
      </c>
      <c r="I8" s="33"/>
      <c r="J8" s="27"/>
      <c r="K8" s="36"/>
      <c r="L8" s="643"/>
      <c r="M8" s="644"/>
      <c r="N8" s="645"/>
      <c r="O8" s="637"/>
      <c r="P8" s="638"/>
      <c r="Q8" s="28"/>
      <c r="R8" s="28"/>
    </row>
    <row r="9" spans="2:18" ht="21.75" customHeight="1">
      <c r="B9" s="29"/>
      <c r="C9" s="622"/>
      <c r="D9" s="623"/>
      <c r="E9" s="623"/>
      <c r="F9" s="623"/>
      <c r="G9" s="624"/>
      <c r="H9" s="78"/>
      <c r="I9" s="34"/>
      <c r="J9" s="30"/>
      <c r="K9" s="37"/>
      <c r="L9" s="625"/>
      <c r="M9" s="626"/>
      <c r="N9" s="627"/>
      <c r="O9" s="620"/>
      <c r="P9" s="621"/>
      <c r="Q9" s="28"/>
      <c r="R9" s="28"/>
    </row>
    <row r="10" spans="2:18" ht="21.75" customHeight="1">
      <c r="B10" s="29"/>
      <c r="C10" s="622"/>
      <c r="D10" s="623"/>
      <c r="E10" s="623"/>
      <c r="F10" s="623"/>
      <c r="G10" s="624"/>
      <c r="H10" s="78"/>
      <c r="I10" s="34"/>
      <c r="J10" s="30"/>
      <c r="K10" s="37"/>
      <c r="L10" s="625"/>
      <c r="M10" s="626"/>
      <c r="N10" s="627"/>
      <c r="O10" s="620"/>
      <c r="P10" s="621"/>
      <c r="Q10" s="28"/>
      <c r="R10" s="28"/>
    </row>
    <row r="11" spans="2:18" ht="21.75" customHeight="1">
      <c r="B11" s="29"/>
      <c r="C11" s="622"/>
      <c r="D11" s="623"/>
      <c r="E11" s="623"/>
      <c r="F11" s="623"/>
      <c r="G11" s="624"/>
      <c r="H11" s="78"/>
      <c r="I11" s="34"/>
      <c r="J11" s="30"/>
      <c r="K11" s="37"/>
      <c r="L11" s="625"/>
      <c r="M11" s="626"/>
      <c r="N11" s="627"/>
      <c r="O11" s="620"/>
      <c r="P11" s="621"/>
      <c r="Q11" s="28"/>
      <c r="R11" s="28"/>
    </row>
    <row r="12" spans="2:16" ht="21.75" customHeight="1">
      <c r="B12" s="29"/>
      <c r="C12" s="622"/>
      <c r="D12" s="623"/>
      <c r="E12" s="623"/>
      <c r="F12" s="623"/>
      <c r="G12" s="624"/>
      <c r="H12" s="78"/>
      <c r="I12" s="34"/>
      <c r="J12" s="30"/>
      <c r="K12" s="37"/>
      <c r="L12" s="625"/>
      <c r="M12" s="626"/>
      <c r="N12" s="627"/>
      <c r="O12" s="620"/>
      <c r="P12" s="621"/>
    </row>
    <row r="13" spans="2:16" ht="21.75" customHeight="1">
      <c r="B13" s="29"/>
      <c r="C13" s="622"/>
      <c r="D13" s="623"/>
      <c r="E13" s="623"/>
      <c r="F13" s="623"/>
      <c r="G13" s="624"/>
      <c r="H13" s="78"/>
      <c r="I13" s="34"/>
      <c r="J13" s="30"/>
      <c r="K13" s="37"/>
      <c r="L13" s="625"/>
      <c r="M13" s="626"/>
      <c r="N13" s="627"/>
      <c r="O13" s="620"/>
      <c r="P13" s="621"/>
    </row>
    <row r="14" spans="2:16" ht="21.75" customHeight="1">
      <c r="B14" s="29"/>
      <c r="C14" s="622"/>
      <c r="D14" s="623"/>
      <c r="E14" s="623"/>
      <c r="F14" s="623"/>
      <c r="G14" s="624"/>
      <c r="H14" s="78"/>
      <c r="I14" s="34"/>
      <c r="J14" s="30"/>
      <c r="K14" s="37"/>
      <c r="L14" s="625"/>
      <c r="M14" s="626"/>
      <c r="N14" s="627"/>
      <c r="O14" s="620"/>
      <c r="P14" s="621"/>
    </row>
    <row r="15" spans="2:16" ht="21.75" customHeight="1">
      <c r="B15" s="29"/>
      <c r="C15" s="622"/>
      <c r="D15" s="623"/>
      <c r="E15" s="623"/>
      <c r="F15" s="623"/>
      <c r="G15" s="624"/>
      <c r="H15" s="78"/>
      <c r="I15" s="34"/>
      <c r="J15" s="30"/>
      <c r="K15" s="37"/>
      <c r="L15" s="625"/>
      <c r="M15" s="626"/>
      <c r="N15" s="627"/>
      <c r="O15" s="620"/>
      <c r="P15" s="621"/>
    </row>
    <row r="16" spans="2:16" ht="21.75" customHeight="1">
      <c r="B16" s="29"/>
      <c r="C16" s="622"/>
      <c r="D16" s="623"/>
      <c r="E16" s="623"/>
      <c r="F16" s="623"/>
      <c r="G16" s="624"/>
      <c r="H16" s="78"/>
      <c r="I16" s="34"/>
      <c r="J16" s="30"/>
      <c r="K16" s="37"/>
      <c r="L16" s="625"/>
      <c r="M16" s="626"/>
      <c r="N16" s="627"/>
      <c r="O16" s="620"/>
      <c r="P16" s="621"/>
    </row>
    <row r="17" spans="2:16" ht="21.75" customHeight="1">
      <c r="B17" s="29"/>
      <c r="C17" s="622"/>
      <c r="D17" s="623"/>
      <c r="E17" s="623"/>
      <c r="F17" s="623"/>
      <c r="G17" s="624"/>
      <c r="H17" s="78"/>
      <c r="I17" s="34"/>
      <c r="J17" s="30"/>
      <c r="K17" s="37"/>
      <c r="L17" s="625"/>
      <c r="M17" s="626"/>
      <c r="N17" s="627"/>
      <c r="O17" s="620"/>
      <c r="P17" s="621"/>
    </row>
    <row r="18" spans="2:16" ht="21.75" customHeight="1">
      <c r="B18" s="29"/>
      <c r="C18" s="622"/>
      <c r="D18" s="623"/>
      <c r="E18" s="623"/>
      <c r="F18" s="623"/>
      <c r="G18" s="624"/>
      <c r="H18" s="78"/>
      <c r="I18" s="34"/>
      <c r="J18" s="30"/>
      <c r="K18" s="37"/>
      <c r="L18" s="625"/>
      <c r="M18" s="626"/>
      <c r="N18" s="627"/>
      <c r="O18" s="620"/>
      <c r="P18" s="621"/>
    </row>
    <row r="19" spans="2:16" ht="21.75" customHeight="1">
      <c r="B19" s="29"/>
      <c r="C19" s="622"/>
      <c r="D19" s="623"/>
      <c r="E19" s="623"/>
      <c r="F19" s="623"/>
      <c r="G19" s="624"/>
      <c r="H19" s="78"/>
      <c r="I19" s="34"/>
      <c r="J19" s="30"/>
      <c r="K19" s="37"/>
      <c r="L19" s="625"/>
      <c r="M19" s="626"/>
      <c r="N19" s="627"/>
      <c r="O19" s="620"/>
      <c r="P19" s="621"/>
    </row>
    <row r="20" spans="2:16" ht="21.75" customHeight="1">
      <c r="B20" s="29"/>
      <c r="C20" s="622"/>
      <c r="D20" s="623"/>
      <c r="E20" s="623"/>
      <c r="F20" s="623"/>
      <c r="G20" s="624"/>
      <c r="H20" s="78"/>
      <c r="I20" s="34"/>
      <c r="J20" s="30"/>
      <c r="K20" s="37"/>
      <c r="L20" s="625"/>
      <c r="M20" s="626"/>
      <c r="N20" s="627"/>
      <c r="O20" s="620"/>
      <c r="P20" s="621"/>
    </row>
    <row r="21" spans="2:16" ht="21.75" customHeight="1">
      <c r="B21" s="29"/>
      <c r="C21" s="622"/>
      <c r="D21" s="623"/>
      <c r="E21" s="623"/>
      <c r="F21" s="623"/>
      <c r="G21" s="624"/>
      <c r="H21" s="78"/>
      <c r="I21" s="34"/>
      <c r="J21" s="30"/>
      <c r="K21" s="37"/>
      <c r="L21" s="625"/>
      <c r="M21" s="626"/>
      <c r="N21" s="627"/>
      <c r="O21" s="620"/>
      <c r="P21" s="621"/>
    </row>
    <row r="22" spans="2:16" ht="21.75" customHeight="1">
      <c r="B22" s="29"/>
      <c r="C22" s="622"/>
      <c r="D22" s="623"/>
      <c r="E22" s="623"/>
      <c r="F22" s="623"/>
      <c r="G22" s="624"/>
      <c r="H22" s="78"/>
      <c r="I22" s="34"/>
      <c r="J22" s="30"/>
      <c r="K22" s="37"/>
      <c r="L22" s="625"/>
      <c r="M22" s="626"/>
      <c r="N22" s="627"/>
      <c r="O22" s="620"/>
      <c r="P22" s="621"/>
    </row>
    <row r="23" spans="2:16" ht="21.75" customHeight="1">
      <c r="B23" s="29"/>
      <c r="C23" s="622"/>
      <c r="D23" s="623"/>
      <c r="E23" s="623"/>
      <c r="F23" s="623"/>
      <c r="G23" s="624"/>
      <c r="H23" s="78"/>
      <c r="I23" s="34"/>
      <c r="J23" s="30"/>
      <c r="K23" s="37"/>
      <c r="L23" s="625"/>
      <c r="M23" s="626"/>
      <c r="N23" s="627"/>
      <c r="O23" s="620"/>
      <c r="P23" s="621"/>
    </row>
    <row r="24" spans="2:16" ht="21.75" customHeight="1">
      <c r="B24" s="29"/>
      <c r="C24" s="622"/>
      <c r="D24" s="623"/>
      <c r="E24" s="623"/>
      <c r="F24" s="623"/>
      <c r="G24" s="624"/>
      <c r="H24" s="78"/>
      <c r="I24" s="34"/>
      <c r="J24" s="30"/>
      <c r="K24" s="37"/>
      <c r="L24" s="625"/>
      <c r="M24" s="626"/>
      <c r="N24" s="627"/>
      <c r="O24" s="620"/>
      <c r="P24" s="621"/>
    </row>
    <row r="25" spans="2:16" ht="21.75" customHeight="1">
      <c r="B25" s="29"/>
      <c r="C25" s="622"/>
      <c r="D25" s="623"/>
      <c r="E25" s="623"/>
      <c r="F25" s="623"/>
      <c r="G25" s="624"/>
      <c r="H25" s="78"/>
      <c r="I25" s="34"/>
      <c r="J25" s="30"/>
      <c r="K25" s="37"/>
      <c r="L25" s="625"/>
      <c r="M25" s="626"/>
      <c r="N25" s="627"/>
      <c r="O25" s="620"/>
      <c r="P25" s="621"/>
    </row>
    <row r="26" spans="2:16" ht="21.75" customHeight="1">
      <c r="B26" s="29"/>
      <c r="C26" s="622"/>
      <c r="D26" s="623"/>
      <c r="E26" s="623"/>
      <c r="F26" s="623"/>
      <c r="G26" s="624"/>
      <c r="H26" s="78"/>
      <c r="I26" s="34"/>
      <c r="J26" s="30"/>
      <c r="K26" s="37"/>
      <c r="L26" s="625"/>
      <c r="M26" s="626"/>
      <c r="N26" s="627"/>
      <c r="O26" s="620"/>
      <c r="P26" s="621"/>
    </row>
    <row r="27" spans="2:16" ht="21.75" customHeight="1">
      <c r="B27" s="29"/>
      <c r="C27" s="622"/>
      <c r="D27" s="623"/>
      <c r="E27" s="623"/>
      <c r="F27" s="623"/>
      <c r="G27" s="624"/>
      <c r="H27" s="78"/>
      <c r="I27" s="34"/>
      <c r="J27" s="30"/>
      <c r="K27" s="37"/>
      <c r="L27" s="625"/>
      <c r="M27" s="626"/>
      <c r="N27" s="627"/>
      <c r="O27" s="620"/>
      <c r="P27" s="621"/>
    </row>
    <row r="28" spans="2:16" ht="21.75" customHeight="1">
      <c r="B28" s="29"/>
      <c r="C28" s="622"/>
      <c r="D28" s="623"/>
      <c r="E28" s="623"/>
      <c r="F28" s="623"/>
      <c r="G28" s="624"/>
      <c r="H28" s="78"/>
      <c r="I28" s="34"/>
      <c r="J28" s="30"/>
      <c r="K28" s="37"/>
      <c r="L28" s="625"/>
      <c r="M28" s="626"/>
      <c r="N28" s="627"/>
      <c r="O28" s="620"/>
      <c r="P28" s="621"/>
    </row>
    <row r="29" spans="2:16" ht="21.75" customHeight="1">
      <c r="B29" s="29"/>
      <c r="C29" s="622"/>
      <c r="D29" s="623"/>
      <c r="E29" s="623"/>
      <c r="F29" s="623"/>
      <c r="G29" s="624"/>
      <c r="H29" s="78"/>
      <c r="I29" s="34"/>
      <c r="J29" s="30"/>
      <c r="K29" s="37"/>
      <c r="L29" s="625"/>
      <c r="M29" s="626"/>
      <c r="N29" s="627"/>
      <c r="O29" s="620"/>
      <c r="P29" s="621"/>
    </row>
    <row r="30" spans="2:16" ht="21.75" customHeight="1">
      <c r="B30" s="29"/>
      <c r="C30" s="67"/>
      <c r="D30" s="68"/>
      <c r="E30" s="68"/>
      <c r="F30" s="68"/>
      <c r="G30" s="69"/>
      <c r="H30" s="78"/>
      <c r="I30" s="34"/>
      <c r="J30" s="30"/>
      <c r="K30" s="37"/>
      <c r="L30" s="86"/>
      <c r="M30" s="87"/>
      <c r="N30" s="88"/>
      <c r="O30" s="70"/>
      <c r="P30" s="71"/>
    </row>
    <row r="31" spans="2:16" ht="21.75" customHeight="1">
      <c r="B31" s="29"/>
      <c r="C31" s="622"/>
      <c r="D31" s="623"/>
      <c r="E31" s="623"/>
      <c r="F31" s="623"/>
      <c r="G31" s="624"/>
      <c r="H31" s="78"/>
      <c r="I31" s="34"/>
      <c r="J31" s="30"/>
      <c r="K31" s="37"/>
      <c r="L31" s="625"/>
      <c r="M31" s="626"/>
      <c r="N31" s="627"/>
      <c r="O31" s="620"/>
      <c r="P31" s="621"/>
    </row>
    <row r="32" spans="2:16" ht="21.75" customHeight="1">
      <c r="B32" s="29"/>
      <c r="C32" s="622"/>
      <c r="D32" s="623"/>
      <c r="E32" s="623"/>
      <c r="F32" s="623"/>
      <c r="G32" s="624"/>
      <c r="H32" s="78"/>
      <c r="I32" s="34"/>
      <c r="J32" s="30"/>
      <c r="K32" s="37"/>
      <c r="L32" s="625"/>
      <c r="M32" s="626"/>
      <c r="N32" s="627"/>
      <c r="O32" s="620"/>
      <c r="P32" s="621"/>
    </row>
    <row r="33" spans="2:16" ht="21.75" customHeight="1">
      <c r="B33" s="29"/>
      <c r="C33" s="622"/>
      <c r="D33" s="623"/>
      <c r="E33" s="623"/>
      <c r="F33" s="623"/>
      <c r="G33" s="624"/>
      <c r="H33" s="78"/>
      <c r="I33" s="34"/>
      <c r="J33" s="30"/>
      <c r="K33" s="37"/>
      <c r="L33" s="625"/>
      <c r="M33" s="626"/>
      <c r="N33" s="627"/>
      <c r="O33" s="620"/>
      <c r="P33" s="621"/>
    </row>
    <row r="34" spans="2:16" ht="21.75" customHeight="1">
      <c r="B34" s="29"/>
      <c r="C34" s="622"/>
      <c r="D34" s="623"/>
      <c r="E34" s="623"/>
      <c r="F34" s="623"/>
      <c r="G34" s="624"/>
      <c r="H34" s="78"/>
      <c r="I34" s="34"/>
      <c r="J34" s="30"/>
      <c r="K34" s="37"/>
      <c r="L34" s="625"/>
      <c r="M34" s="626"/>
      <c r="N34" s="627"/>
      <c r="O34" s="620"/>
      <c r="P34" s="621"/>
    </row>
    <row r="35" spans="2:16" ht="21.75" customHeight="1">
      <c r="B35" s="29"/>
      <c r="C35" s="622"/>
      <c r="D35" s="623"/>
      <c r="E35" s="623"/>
      <c r="F35" s="623"/>
      <c r="G35" s="624"/>
      <c r="H35" s="78"/>
      <c r="I35" s="34"/>
      <c r="J35" s="30"/>
      <c r="K35" s="37"/>
      <c r="L35" s="625"/>
      <c r="M35" s="626"/>
      <c r="N35" s="627"/>
      <c r="O35" s="620"/>
      <c r="P35" s="621"/>
    </row>
    <row r="36" spans="2:16" ht="21.75" customHeight="1">
      <c r="B36" s="29"/>
      <c r="C36" s="622"/>
      <c r="D36" s="623"/>
      <c r="E36" s="623"/>
      <c r="F36" s="623"/>
      <c r="G36" s="624"/>
      <c r="H36" s="78"/>
      <c r="I36" s="34"/>
      <c r="J36" s="30"/>
      <c r="K36" s="37"/>
      <c r="L36" s="625"/>
      <c r="M36" s="626"/>
      <c r="N36" s="627"/>
      <c r="O36" s="620"/>
      <c r="P36" s="621"/>
    </row>
    <row r="37" spans="2:16" ht="21.75" customHeight="1" thickBot="1">
      <c r="B37" s="31"/>
      <c r="C37" s="629" t="s">
        <v>53</v>
      </c>
      <c r="D37" s="630"/>
      <c r="E37" s="630"/>
      <c r="F37" s="630"/>
      <c r="G37" s="631"/>
      <c r="H37" s="79"/>
      <c r="I37" s="35"/>
      <c r="J37" s="32"/>
      <c r="K37" s="38"/>
      <c r="L37" s="634">
        <f>SUM(L8:N36)</f>
        <v>0</v>
      </c>
      <c r="M37" s="635"/>
      <c r="N37" s="636"/>
      <c r="O37" s="632"/>
      <c r="P37" s="633"/>
    </row>
    <row r="38" ht="23.25" customHeight="1">
      <c r="B38" s="22" t="s">
        <v>79</v>
      </c>
    </row>
    <row r="39" spans="3:6" ht="12" customHeight="1">
      <c r="C39" s="42"/>
      <c r="D39" s="42"/>
      <c r="E39" s="42"/>
      <c r="F39" s="42"/>
    </row>
    <row r="40" spans="3:6" ht="6" customHeight="1">
      <c r="C40" s="43"/>
      <c r="D40" s="43"/>
      <c r="E40" s="43"/>
      <c r="F40" s="43"/>
    </row>
    <row r="41" spans="3:6" ht="12" customHeight="1">
      <c r="C41" s="44"/>
      <c r="D41" s="45"/>
      <c r="E41" s="44"/>
      <c r="F41" s="44"/>
    </row>
    <row r="42" spans="3:6" ht="12" customHeight="1">
      <c r="C42" s="44"/>
      <c r="D42" s="45"/>
      <c r="E42" s="44"/>
      <c r="F42" s="44"/>
    </row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7" ht="6" customHeight="1"/>
    <row r="58" ht="12" customHeight="1"/>
    <row r="59" ht="12" customHeight="1"/>
  </sheetData>
  <sheetProtection/>
  <mergeCells count="91">
    <mergeCell ref="O7:P7"/>
    <mergeCell ref="L7:N7"/>
    <mergeCell ref="C11:G11"/>
    <mergeCell ref="L8:N8"/>
    <mergeCell ref="C8:G8"/>
    <mergeCell ref="C7:G7"/>
    <mergeCell ref="C9:G9"/>
    <mergeCell ref="C10:G10"/>
    <mergeCell ref="O11:P11"/>
    <mergeCell ref="L27:N27"/>
    <mergeCell ref="O8:P8"/>
    <mergeCell ref="L9:N9"/>
    <mergeCell ref="L10:N10"/>
    <mergeCell ref="L11:N11"/>
    <mergeCell ref="L26:N26"/>
    <mergeCell ref="L12:N12"/>
    <mergeCell ref="L18:N18"/>
    <mergeCell ref="O9:P9"/>
    <mergeCell ref="O10:P10"/>
    <mergeCell ref="C12:G12"/>
    <mergeCell ref="C18:G18"/>
    <mergeCell ref="L37:N37"/>
    <mergeCell ref="L36:N36"/>
    <mergeCell ref="C36:G36"/>
    <mergeCell ref="C27:G27"/>
    <mergeCell ref="L28:N28"/>
    <mergeCell ref="C24:G24"/>
    <mergeCell ref="C25:G25"/>
    <mergeCell ref="C26:G26"/>
    <mergeCell ref="O12:P12"/>
    <mergeCell ref="L34:N34"/>
    <mergeCell ref="L35:N35"/>
    <mergeCell ref="O26:P26"/>
    <mergeCell ref="L33:N33"/>
    <mergeCell ref="L29:N29"/>
    <mergeCell ref="L32:N32"/>
    <mergeCell ref="L22:N22"/>
    <mergeCell ref="L23:N23"/>
    <mergeCell ref="L24:N24"/>
    <mergeCell ref="O31:P31"/>
    <mergeCell ref="O33:P33"/>
    <mergeCell ref="O34:P34"/>
    <mergeCell ref="O35:P35"/>
    <mergeCell ref="O36:P36"/>
    <mergeCell ref="O27:P27"/>
    <mergeCell ref="O28:P28"/>
    <mergeCell ref="O29:P29"/>
    <mergeCell ref="O32:P32"/>
    <mergeCell ref="C20:G20"/>
    <mergeCell ref="C21:G21"/>
    <mergeCell ref="C22:G22"/>
    <mergeCell ref="C23:G23"/>
    <mergeCell ref="O37:P37"/>
    <mergeCell ref="C31:G31"/>
    <mergeCell ref="L31:N31"/>
    <mergeCell ref="L25:N25"/>
    <mergeCell ref="O25:P25"/>
    <mergeCell ref="O22:P22"/>
    <mergeCell ref="M5:P5"/>
    <mergeCell ref="C37:G37"/>
    <mergeCell ref="C33:G33"/>
    <mergeCell ref="C34:G34"/>
    <mergeCell ref="C35:G35"/>
    <mergeCell ref="C28:G28"/>
    <mergeCell ref="C29:G29"/>
    <mergeCell ref="C32:G32"/>
    <mergeCell ref="C17:G17"/>
    <mergeCell ref="C19:G19"/>
    <mergeCell ref="L17:N17"/>
    <mergeCell ref="L19:N19"/>
    <mergeCell ref="O21:P21"/>
    <mergeCell ref="L21:N21"/>
    <mergeCell ref="O18:P18"/>
    <mergeCell ref="L20:N20"/>
    <mergeCell ref="O17:P17"/>
    <mergeCell ref="O19:P19"/>
    <mergeCell ref="O20:P20"/>
    <mergeCell ref="C13:G13"/>
    <mergeCell ref="C14:G14"/>
    <mergeCell ref="C15:G15"/>
    <mergeCell ref="C16:G16"/>
    <mergeCell ref="L13:N13"/>
    <mergeCell ref="L14:N14"/>
    <mergeCell ref="L15:N15"/>
    <mergeCell ref="L16:N16"/>
    <mergeCell ref="O23:P23"/>
    <mergeCell ref="O24:P24"/>
    <mergeCell ref="O13:P13"/>
    <mergeCell ref="O14:P14"/>
    <mergeCell ref="O15:P15"/>
    <mergeCell ref="O16:P16"/>
  </mergeCells>
  <printOptions horizontalCentered="1"/>
  <pageMargins left="0.3937007874015748" right="0.1968503937007874" top="0.3937007874015748" bottom="0.3937007874015748" header="0.35433070866141736" footer="0"/>
  <pageSetup fitToHeight="1" fitToWidth="1" horizontalDpi="600" verticalDpi="600" orientation="portrait" paperSize="9" r:id="rId4"/>
  <drawing r:id="rId3"/>
  <legacyDrawing r:id="rId2"/>
  <oleObjects>
    <oleObject progId="Exdraw.Document" shapeId="1084463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densan</dc:creator>
  <cp:keywords/>
  <dc:description/>
  <cp:lastModifiedBy>FUDOTETRA</cp:lastModifiedBy>
  <cp:lastPrinted>2020-06-04T01:54:35Z</cp:lastPrinted>
  <dcterms:created xsi:type="dcterms:W3CDTF">2007-05-18T02:49:15Z</dcterms:created>
  <dcterms:modified xsi:type="dcterms:W3CDTF">2020-06-10T01:25:46Z</dcterms:modified>
  <cp:category/>
  <cp:version/>
  <cp:contentType/>
  <cp:contentStatus/>
</cp:coreProperties>
</file>